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HWSheet">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<sst xmlns="http://schemas.openxmlformats.org/spreadsheetml/2006/main" count="147" uniqueCount="89">
  <si>
    <r>
      <rPr>
        <b/>
        <sz val="14"/>
        <color theme="1"/>
        <rFont val="宋体"/>
        <charset val="134"/>
      </rPr>
      <t>大姚县</t>
    </r>
    <r>
      <rPr>
        <b/>
        <sz val="14"/>
        <color theme="1"/>
        <rFont val="Arial"/>
        <charset val="134"/>
      </rPr>
      <t>2019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Arial"/>
        <charset val="134"/>
      </rPr>
      <t>1-12</t>
    </r>
    <r>
      <rPr>
        <b/>
        <sz val="14"/>
        <color theme="1"/>
        <rFont val="宋体"/>
        <charset val="134"/>
      </rPr>
      <t>月主要经济指标快报</t>
    </r>
  </si>
  <si>
    <t>单位：万元</t>
  </si>
  <si>
    <t>指标名称</t>
  </si>
  <si>
    <t>计量单位</t>
  </si>
  <si>
    <r>
      <rPr>
        <sz val="10"/>
        <color rgb="FF000000"/>
        <rFont val="Arial"/>
        <charset val="134"/>
      </rPr>
      <t>2019</t>
    </r>
    <r>
      <rPr>
        <sz val="10"/>
        <color rgb="FF000000"/>
        <rFont val="宋体"/>
        <charset val="134"/>
      </rPr>
      <t>年</t>
    </r>
  </si>
  <si>
    <r>
      <rPr>
        <sz val="10"/>
        <color rgb="FF000000"/>
        <rFont val="Arial"/>
        <charset val="134"/>
      </rPr>
      <t>201</t>
    </r>
    <r>
      <rPr>
        <sz val="10"/>
        <color rgb="FF000000"/>
        <rFont val="宋体"/>
        <charset val="134"/>
      </rPr>
      <t>8</t>
    </r>
    <r>
      <rPr>
        <sz val="10"/>
        <color rgb="FF000000"/>
        <rFont val="Arial"/>
        <charset val="134"/>
      </rPr>
      <t>年</t>
    </r>
  </si>
  <si>
    <r>
      <rPr>
        <sz val="10"/>
        <color rgb="FF000000"/>
        <rFont val="宋体"/>
        <charset val="134"/>
      </rPr>
      <t>增</t>
    </r>
    <r>
      <rPr>
        <sz val="10"/>
        <color rgb="FF000000"/>
        <rFont val="Arial"/>
        <charset val="134"/>
      </rPr>
      <t>长</t>
    </r>
    <r>
      <rPr>
        <sz val="7.5"/>
        <color rgb="FF000000"/>
        <rFont val="Arial"/>
        <charset val="134"/>
      </rPr>
      <t>（%）</t>
    </r>
  </si>
  <si>
    <t>一、地区生产总值</t>
  </si>
  <si>
    <t>——</t>
  </si>
  <si>
    <t xml:space="preserve">  地区生产总值</t>
  </si>
  <si>
    <t>万元</t>
  </si>
  <si>
    <r>
      <rPr>
        <sz val="10"/>
        <color rgb="FF000000"/>
        <rFont val="Arial"/>
        <charset val="134"/>
      </rPr>
      <t xml:space="preserve">  1.</t>
    </r>
    <r>
      <rPr>
        <sz val="10"/>
        <color rgb="FF000000"/>
        <rFont val="宋体"/>
        <charset val="134"/>
      </rPr>
      <t>第一产业增加值</t>
    </r>
  </si>
  <si>
    <r>
      <rPr>
        <sz val="10"/>
        <color rgb="FF000000"/>
        <rFont val="Arial"/>
        <charset val="134"/>
      </rPr>
      <t xml:space="preserve">  2.</t>
    </r>
    <r>
      <rPr>
        <sz val="10"/>
        <color rgb="FF000000"/>
        <rFont val="宋体"/>
        <charset val="134"/>
      </rPr>
      <t>第二产业增加值</t>
    </r>
  </si>
  <si>
    <t xml:space="preserve">   工业增加值</t>
  </si>
  <si>
    <t xml:space="preserve">   建筑业增加值</t>
  </si>
  <si>
    <r>
      <rPr>
        <sz val="10"/>
        <color rgb="FF000000"/>
        <rFont val="Arial"/>
        <charset val="134"/>
      </rPr>
      <t xml:space="preserve">  3.</t>
    </r>
    <r>
      <rPr>
        <sz val="10"/>
        <color rgb="FF000000"/>
        <rFont val="宋体"/>
        <charset val="134"/>
      </rPr>
      <t>第三产业增加值</t>
    </r>
  </si>
  <si>
    <t>三次产业比重（%）</t>
  </si>
  <si>
    <t>%</t>
  </si>
  <si>
    <r>
      <rPr>
        <b/>
        <sz val="10"/>
        <color theme="1"/>
        <rFont val="宋体"/>
        <charset val="134"/>
      </rPr>
      <t>23</t>
    </r>
    <r>
      <rPr>
        <b/>
        <sz val="10"/>
        <color rgb="FF333333"/>
        <rFont val="宋体"/>
        <charset val="134"/>
      </rPr>
      <t>∶38∶39</t>
    </r>
  </si>
  <si>
    <t>二、居民收入</t>
  </si>
  <si>
    <t>1.城镇居民人均可支配收入</t>
  </si>
  <si>
    <t>元/人</t>
  </si>
  <si>
    <t>2.农村居民人均可支配收入</t>
  </si>
  <si>
    <t>三、农业</t>
  </si>
  <si>
    <t>农林牧渔业总产值</t>
  </si>
  <si>
    <t>1.农业产值</t>
  </si>
  <si>
    <t>2.林业产值</t>
  </si>
  <si>
    <t>3.畜牧业产值</t>
  </si>
  <si>
    <t>4.渔业产值</t>
  </si>
  <si>
    <t>四、工业</t>
  </si>
  <si>
    <r>
      <rPr>
        <b/>
        <sz val="10"/>
        <color theme="1"/>
        <rFont val="Arial"/>
        <charset val="134"/>
      </rPr>
      <t>1.</t>
    </r>
    <r>
      <rPr>
        <b/>
        <sz val="10"/>
        <color theme="1"/>
        <rFont val="宋体"/>
        <charset val="134"/>
      </rPr>
      <t>全部工业总产值</t>
    </r>
  </si>
  <si>
    <t>规模以上</t>
  </si>
  <si>
    <t>规模以下</t>
  </si>
  <si>
    <t>2.规模以上工业增加值</t>
  </si>
  <si>
    <r>
      <rPr>
        <sz val="10"/>
        <color theme="1"/>
        <rFont val="Arial"/>
        <charset val="134"/>
      </rPr>
      <t>3.</t>
    </r>
    <r>
      <rPr>
        <sz val="10"/>
        <color theme="1"/>
        <rFont val="宋体"/>
        <charset val="134"/>
      </rPr>
      <t>主要工业产品产量</t>
    </r>
  </si>
  <si>
    <t xml:space="preserve">     铜精矿含铜</t>
  </si>
  <si>
    <t>吨</t>
  </si>
  <si>
    <t xml:space="preserve">     发电量</t>
  </si>
  <si>
    <t>万千瓦时</t>
  </si>
  <si>
    <t xml:space="preserve">     铸件</t>
  </si>
  <si>
    <t xml:space="preserve">     砖</t>
  </si>
  <si>
    <t>万块</t>
  </si>
  <si>
    <t>商品混泥土</t>
  </si>
  <si>
    <t>万立方米</t>
  </si>
  <si>
    <t xml:space="preserve">     棉纱</t>
  </si>
  <si>
    <t xml:space="preserve">     蚕丝</t>
  </si>
  <si>
    <t xml:space="preserve">     多色印刷品</t>
  </si>
  <si>
    <t>万对开色令</t>
  </si>
  <si>
    <t xml:space="preserve">     纸质品</t>
  </si>
  <si>
    <t xml:space="preserve">     人造板</t>
  </si>
  <si>
    <t>立方米</t>
  </si>
  <si>
    <t xml:space="preserve">     自来水生产量</t>
  </si>
  <si>
    <t>万吨</t>
  </si>
  <si>
    <t>蜂蜜</t>
  </si>
  <si>
    <t>软饮料</t>
  </si>
  <si>
    <t>中成药</t>
  </si>
  <si>
    <t>五、固定资产投资</t>
  </si>
  <si>
    <r>
      <rPr>
        <b/>
        <sz val="10"/>
        <color theme="1"/>
        <rFont val="Arial"/>
        <charset val="134"/>
      </rPr>
      <t>固定资产投资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不含农户</t>
    </r>
    <r>
      <rPr>
        <sz val="10"/>
        <color theme="1"/>
        <rFont val="Arial"/>
        <charset val="134"/>
      </rPr>
      <t>)</t>
    </r>
  </si>
  <si>
    <r>
      <rPr>
        <sz val="10"/>
        <color theme="1"/>
        <rFont val="Arial"/>
        <charset val="134"/>
      </rPr>
      <t>1.</t>
    </r>
    <r>
      <rPr>
        <sz val="10"/>
        <color theme="1"/>
        <rFont val="宋体"/>
        <charset val="134"/>
      </rPr>
      <t>项目投资</t>
    </r>
  </si>
  <si>
    <r>
      <rPr>
        <sz val="10"/>
        <color theme="1"/>
        <rFont val="Arial"/>
        <charset val="134"/>
      </rPr>
      <t>2.</t>
    </r>
    <r>
      <rPr>
        <sz val="10"/>
        <color theme="1"/>
        <rFont val="宋体"/>
        <charset val="134"/>
      </rPr>
      <t>房地产开发投资</t>
    </r>
  </si>
  <si>
    <t xml:space="preserve">   六、招商引资</t>
  </si>
  <si>
    <t>招商引资实际到位州外资金</t>
  </si>
  <si>
    <t>亿元</t>
  </si>
  <si>
    <t xml:space="preserve">   七、商贸</t>
  </si>
  <si>
    <t>社会消费品零售总额</t>
  </si>
  <si>
    <t>限额以上</t>
  </si>
  <si>
    <t>限额以下</t>
  </si>
  <si>
    <r>
      <rPr>
        <b/>
        <sz val="10"/>
        <color theme="1"/>
        <rFont val="Arial"/>
        <charset val="134"/>
      </rPr>
      <t>1.</t>
    </r>
    <r>
      <rPr>
        <b/>
        <sz val="10"/>
        <color theme="1"/>
        <rFont val="宋体"/>
        <charset val="134"/>
      </rPr>
      <t>批发业商品销售额</t>
    </r>
  </si>
  <si>
    <r>
      <rPr>
        <b/>
        <sz val="10"/>
        <color theme="1"/>
        <rFont val="Arial"/>
        <charset val="134"/>
      </rPr>
      <t>2.</t>
    </r>
    <r>
      <rPr>
        <b/>
        <sz val="10"/>
        <color theme="1"/>
        <rFont val="宋体"/>
        <charset val="134"/>
      </rPr>
      <t>零售业商品销售额</t>
    </r>
  </si>
  <si>
    <r>
      <rPr>
        <b/>
        <sz val="10"/>
        <color theme="1"/>
        <rFont val="Arial"/>
        <charset val="134"/>
      </rPr>
      <t>3.</t>
    </r>
    <r>
      <rPr>
        <b/>
        <sz val="10"/>
        <color theme="1"/>
        <rFont val="宋体"/>
        <charset val="134"/>
      </rPr>
      <t>住宿业营业额</t>
    </r>
  </si>
  <si>
    <r>
      <rPr>
        <b/>
        <sz val="10"/>
        <color theme="1"/>
        <rFont val="Arial"/>
        <charset val="134"/>
      </rPr>
      <t>4.</t>
    </r>
    <r>
      <rPr>
        <b/>
        <sz val="10"/>
        <color theme="1"/>
        <rFont val="宋体"/>
        <charset val="134"/>
      </rPr>
      <t>餐饮业营业额</t>
    </r>
  </si>
  <si>
    <r>
      <rPr>
        <b/>
        <sz val="10"/>
        <color theme="1"/>
        <rFont val="Arial"/>
        <charset val="134"/>
      </rPr>
      <t xml:space="preserve">     </t>
    </r>
    <r>
      <rPr>
        <b/>
        <sz val="10"/>
        <color theme="1"/>
        <rFont val="宋体"/>
        <charset val="134"/>
      </rPr>
      <t>八、物价</t>
    </r>
  </si>
  <si>
    <r>
      <rPr>
        <sz val="10"/>
        <color theme="1"/>
        <rFont val="Arial"/>
        <charset val="134"/>
      </rPr>
      <t>1.</t>
    </r>
    <r>
      <rPr>
        <sz val="10"/>
        <color theme="1"/>
        <rFont val="宋体"/>
        <charset val="134"/>
      </rPr>
      <t>居民消费价格总指数</t>
    </r>
  </si>
  <si>
    <r>
      <rPr>
        <sz val="10"/>
        <color theme="1"/>
        <rFont val="Arial"/>
        <charset val="134"/>
      </rPr>
      <t xml:space="preserve"># </t>
    </r>
    <r>
      <rPr>
        <sz val="10"/>
        <color theme="1"/>
        <rFont val="宋体"/>
        <charset val="134"/>
      </rPr>
      <t>食品烟酒</t>
    </r>
  </si>
  <si>
    <r>
      <rPr>
        <sz val="10"/>
        <color theme="1"/>
        <rFont val="Arial"/>
        <charset val="134"/>
      </rPr>
      <t>2.</t>
    </r>
    <r>
      <rPr>
        <sz val="10"/>
        <color theme="1"/>
        <rFont val="宋体"/>
        <charset val="134"/>
      </rPr>
      <t>商品零售价格总指数</t>
    </r>
  </si>
  <si>
    <r>
      <rPr>
        <sz val="10"/>
        <color theme="1"/>
        <rFont val="Arial"/>
        <charset val="134"/>
      </rPr>
      <t>3.</t>
    </r>
    <r>
      <rPr>
        <sz val="10"/>
        <color theme="1"/>
        <rFont val="宋体"/>
        <charset val="134"/>
      </rPr>
      <t>农业生产资料价格总指数</t>
    </r>
  </si>
  <si>
    <r>
      <rPr>
        <sz val="10"/>
        <color theme="1"/>
        <rFont val="Arial"/>
        <charset val="134"/>
      </rPr>
      <t xml:space="preserve">    </t>
    </r>
    <r>
      <rPr>
        <sz val="10"/>
        <color theme="1"/>
        <rFont val="宋体"/>
        <charset val="134"/>
      </rPr>
      <t>九、财政</t>
    </r>
  </si>
  <si>
    <t>地方财政总收入</t>
  </si>
  <si>
    <t>一般公共预算收入</t>
  </si>
  <si>
    <t>①税收收入</t>
  </si>
  <si>
    <t>②非税收入</t>
  </si>
  <si>
    <t>上划中央收入</t>
  </si>
  <si>
    <t>上划省级收入</t>
  </si>
  <si>
    <t>公共财政预算支出</t>
  </si>
  <si>
    <t>政府性基金收入</t>
  </si>
  <si>
    <r>
      <rPr>
        <sz val="10"/>
        <color theme="1"/>
        <rFont val="Arial"/>
        <charset val="134"/>
      </rPr>
      <t xml:space="preserve">    </t>
    </r>
    <r>
      <rPr>
        <sz val="10"/>
        <color theme="1"/>
        <rFont val="宋体"/>
        <charset val="134"/>
      </rPr>
      <t>十、金融</t>
    </r>
  </si>
  <si>
    <r>
      <rPr>
        <sz val="9"/>
        <color theme="1"/>
        <rFont val="Arial"/>
        <charset val="134"/>
      </rPr>
      <t>1.</t>
    </r>
    <r>
      <rPr>
        <sz val="9"/>
        <color theme="1"/>
        <rFont val="宋体"/>
        <charset val="134"/>
      </rPr>
      <t>金融机构人民币各项存款余额</t>
    </r>
  </si>
  <si>
    <r>
      <rPr>
        <sz val="9"/>
        <color theme="1"/>
        <rFont val="Arial"/>
        <charset val="134"/>
      </rPr>
      <t xml:space="preserve"># </t>
    </r>
    <r>
      <rPr>
        <sz val="9"/>
        <color theme="1"/>
        <rFont val="宋体"/>
        <charset val="134"/>
      </rPr>
      <t>住户存款</t>
    </r>
  </si>
  <si>
    <r>
      <rPr>
        <sz val="9"/>
        <color theme="1"/>
        <rFont val="Arial"/>
        <charset val="134"/>
      </rPr>
      <t>2.</t>
    </r>
    <r>
      <rPr>
        <sz val="9"/>
        <color theme="1"/>
        <rFont val="宋体"/>
        <charset val="134"/>
      </rPr>
      <t>金融机构人民币各项贷款余额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</si>
</sst>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_);[Red]\(0.0\)"/>
    <numFmt numFmtId="179" formatCode="0_);[Red]\(0\)"/>
  </numFmts>
  <fonts count="42">
    <font>
      <sz val="11"/>
      <color theme="1"/>
      <name val="宋体"/>
      <charset val="134"/>
      <scheme val="minor"/>
    </font>
    <font>
      <b/>
      <sz val="14"/>
      <color theme="1"/>
      <name val="Arial"/>
      <charset val="134"/>
    </font>
    <font>
      <sz val="8"/>
      <color rgb="FF000000"/>
      <name val="Arial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Arial"/>
      <charset val="134"/>
    </font>
    <font>
      <b/>
      <sz val="10"/>
      <color rgb="FF000000"/>
      <name val="宋体"/>
      <charset val="134"/>
    </font>
    <font>
      <b/>
      <sz val="10"/>
      <color theme="1"/>
      <name val="方正仿宋简体"/>
      <charset val="134"/>
    </font>
    <font>
      <b/>
      <sz val="10"/>
      <color theme="1"/>
      <name val="宋体"/>
      <charset val="134"/>
    </font>
    <font>
      <sz val="6.5"/>
      <color theme="1"/>
      <name val="Arial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</font>
    <font>
      <sz val="9"/>
      <color theme="1"/>
      <name val="Arial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sz val="7.5"/>
      <color rgb="FF000000"/>
      <name val="Arial"/>
      <charset val="134"/>
    </font>
    <font>
      <b/>
      <sz val="10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2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29" fillId="15" borderId="3" applyNumberFormat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6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177" fontId="13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8" fontId="17" fillId="0" borderId="1" xfId="0" applyNumberFormat="1" applyFont="1" applyFill="1" applyBorder="1" applyAlignment="1" applyProtection="1">
      <alignment vertical="center"/>
    </xf>
    <xf numFmtId="178" fontId="18" fillId="0" borderId="1" xfId="0" applyNumberFormat="1" applyFont="1" applyFill="1" applyBorder="1" applyAlignment="1" applyProtection="1">
      <alignment vertical="center"/>
    </xf>
    <xf numFmtId="179" fontId="18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77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73"/>
  <sheetViews>
    <sheetView tabSelected="1" topLeftCell="A31" workbookViewId="0">
      <selection activeCell="E60" sqref="E60"/>
    </sheetView>
  </sheetViews>
  <sheetFormatPr defaultColWidth="9" defaultRowHeight="13.5" outlineLevelCol="4"/>
  <cols>
    <col min="1" max="1" width="24" customWidth="1"/>
    <col min="2" max="2" width="10.75" customWidth="1"/>
    <col min="3" max="3" width="11.125" customWidth="1"/>
    <col min="4" max="4" width="11.25" customWidth="1"/>
    <col min="5" max="5" width="12.125" customWidth="1"/>
  </cols>
  <sheetData>
    <row r="2" ht="18.75" spans="1:5">
      <c r="A2" s="1" t="s">
        <v>0</v>
      </c>
      <c r="B2" s="1"/>
      <c r="C2" s="1"/>
      <c r="D2" s="1"/>
      <c r="E2" s="1"/>
    </row>
    <row r="3" spans="1:5">
      <c r="A3" s="2" t="s">
        <v>1</v>
      </c>
      <c r="B3" s="2"/>
      <c r="C3" s="2"/>
      <c r="D3" s="2"/>
      <c r="E3" s="2"/>
    </row>
    <row r="4" spans="1: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5">
      <c r="A5" s="4" t="s">
        <v>7</v>
      </c>
      <c r="B5" s="7" t="s">
        <v>8</v>
      </c>
      <c r="C5" s="5"/>
      <c r="D5" s="5"/>
      <c r="E5" s="6"/>
    </row>
    <row r="6" spans="1:5">
      <c r="A6" s="8" t="s">
        <v>9</v>
      </c>
      <c r="B6" s="4" t="s">
        <v>10</v>
      </c>
      <c r="C6" s="9">
        <v>975667</v>
      </c>
      <c r="D6" s="9">
        <v>873795</v>
      </c>
      <c r="E6" s="10">
        <v>7.1</v>
      </c>
    </row>
    <row r="7" spans="1:5">
      <c r="A7" s="11" t="s">
        <v>11</v>
      </c>
      <c r="B7" s="4" t="s">
        <v>10</v>
      </c>
      <c r="C7" s="12">
        <v>253336</v>
      </c>
      <c r="D7" s="12">
        <v>203316</v>
      </c>
      <c r="E7" s="4">
        <v>5.7</v>
      </c>
    </row>
    <row r="8" spans="1:5">
      <c r="A8" s="11" t="s">
        <v>12</v>
      </c>
      <c r="B8" s="4" t="s">
        <v>10</v>
      </c>
      <c r="C8" s="12">
        <v>365504</v>
      </c>
      <c r="D8" s="12">
        <v>332885</v>
      </c>
      <c r="E8" s="4">
        <v>9.9</v>
      </c>
    </row>
    <row r="9" spans="1:5">
      <c r="A9" s="11" t="s">
        <v>13</v>
      </c>
      <c r="B9" s="4" t="s">
        <v>10</v>
      </c>
      <c r="C9" s="13">
        <v>222954</v>
      </c>
      <c r="D9" s="13">
        <v>188604</v>
      </c>
      <c r="E9" s="14">
        <v>18.3</v>
      </c>
    </row>
    <row r="10" spans="1:5">
      <c r="A10" s="11" t="s">
        <v>14</v>
      </c>
      <c r="B10" s="4" t="s">
        <v>10</v>
      </c>
      <c r="C10" s="13">
        <v>142521</v>
      </c>
      <c r="D10" s="13">
        <v>145564</v>
      </c>
      <c r="E10" s="14">
        <v>-4.9</v>
      </c>
    </row>
    <row r="11" spans="1:5">
      <c r="A11" s="11" t="s">
        <v>15</v>
      </c>
      <c r="B11" s="4" t="s">
        <v>10</v>
      </c>
      <c r="C11" s="12">
        <v>356827</v>
      </c>
      <c r="D11" s="12">
        <v>337594</v>
      </c>
      <c r="E11" s="4">
        <v>4.6</v>
      </c>
    </row>
    <row r="12" spans="1:5">
      <c r="A12" s="3" t="s">
        <v>16</v>
      </c>
      <c r="B12" s="3" t="s">
        <v>17</v>
      </c>
      <c r="C12" s="15">
        <v>1.27607638888889</v>
      </c>
      <c r="D12" s="16" t="s">
        <v>18</v>
      </c>
      <c r="E12" s="17" t="s">
        <v>8</v>
      </c>
    </row>
    <row r="13" spans="1:5">
      <c r="A13" s="10" t="s">
        <v>19</v>
      </c>
      <c r="B13" s="3" t="s">
        <v>8</v>
      </c>
      <c r="C13" s="18"/>
      <c r="D13" s="18"/>
      <c r="E13" s="17"/>
    </row>
    <row r="14" spans="1:5">
      <c r="A14" s="19" t="s">
        <v>20</v>
      </c>
      <c r="B14" s="20" t="s">
        <v>21</v>
      </c>
      <c r="C14" s="21">
        <v>37126</v>
      </c>
      <c r="D14" s="21">
        <v>34472</v>
      </c>
      <c r="E14" s="10">
        <v>7.7</v>
      </c>
    </row>
    <row r="15" spans="1:5">
      <c r="A15" s="19" t="s">
        <v>22</v>
      </c>
      <c r="B15" s="20" t="s">
        <v>21</v>
      </c>
      <c r="C15" s="21">
        <v>11602</v>
      </c>
      <c r="D15" s="21">
        <v>10605</v>
      </c>
      <c r="E15" s="10">
        <v>9.4</v>
      </c>
    </row>
    <row r="16" spans="1:5">
      <c r="A16" s="22" t="s">
        <v>23</v>
      </c>
      <c r="B16" s="20" t="s">
        <v>8</v>
      </c>
      <c r="C16" s="21"/>
      <c r="D16" s="21"/>
      <c r="E16" s="10"/>
    </row>
    <row r="17" spans="1:5">
      <c r="A17" s="23" t="s">
        <v>24</v>
      </c>
      <c r="B17" s="24" t="s">
        <v>10</v>
      </c>
      <c r="C17" s="21">
        <v>396540</v>
      </c>
      <c r="D17" s="21">
        <v>374625</v>
      </c>
      <c r="E17" s="10">
        <v>5.8</v>
      </c>
    </row>
    <row r="18" spans="1:5">
      <c r="A18" s="23" t="s">
        <v>25</v>
      </c>
      <c r="B18" s="25" t="s">
        <v>10</v>
      </c>
      <c r="C18" s="21">
        <v>161821</v>
      </c>
      <c r="D18" s="21">
        <v>153642</v>
      </c>
      <c r="E18" s="10">
        <v>5.3</v>
      </c>
    </row>
    <row r="19" spans="1:5">
      <c r="A19" s="23" t="s">
        <v>26</v>
      </c>
      <c r="B19" s="25" t="s">
        <v>10</v>
      </c>
      <c r="C19" s="21">
        <v>103762</v>
      </c>
      <c r="D19" s="21">
        <v>95724</v>
      </c>
      <c r="E19" s="10">
        <v>8.4</v>
      </c>
    </row>
    <row r="20" spans="1:5">
      <c r="A20" s="23" t="s">
        <v>27</v>
      </c>
      <c r="B20" s="25" t="s">
        <v>10</v>
      </c>
      <c r="C20" s="26">
        <v>127539</v>
      </c>
      <c r="D20" s="26">
        <v>122161</v>
      </c>
      <c r="E20" s="3">
        <v>4.4</v>
      </c>
    </row>
    <row r="21" spans="1:5">
      <c r="A21" s="23" t="s">
        <v>28</v>
      </c>
      <c r="B21" s="25" t="s">
        <v>10</v>
      </c>
      <c r="C21" s="26">
        <v>3418</v>
      </c>
      <c r="D21" s="26">
        <v>3098</v>
      </c>
      <c r="E21" s="3">
        <v>10.3</v>
      </c>
    </row>
    <row r="22" spans="1:5">
      <c r="A22" s="27" t="s">
        <v>29</v>
      </c>
      <c r="B22" s="20" t="s">
        <v>8</v>
      </c>
      <c r="C22" s="26"/>
      <c r="D22" s="26"/>
      <c r="E22" s="4"/>
    </row>
    <row r="23" spans="1:5">
      <c r="A23" s="28" t="s">
        <v>30</v>
      </c>
      <c r="B23" s="29" t="s">
        <v>10</v>
      </c>
      <c r="C23" s="30">
        <v>1055722</v>
      </c>
      <c r="D23" s="30">
        <v>907708</v>
      </c>
      <c r="E23" s="31">
        <f>C23/D23*100-100</f>
        <v>16.306345212337</v>
      </c>
    </row>
    <row r="24" spans="1:5">
      <c r="A24" s="32" t="s">
        <v>31</v>
      </c>
      <c r="B24" s="33" t="s">
        <v>10</v>
      </c>
      <c r="C24" s="34">
        <v>906736</v>
      </c>
      <c r="D24" s="34">
        <v>722455</v>
      </c>
      <c r="E24" s="25">
        <v>25.5</v>
      </c>
    </row>
    <row r="25" spans="1:5">
      <c r="A25" s="32" t="s">
        <v>32</v>
      </c>
      <c r="B25" s="33" t="s">
        <v>10</v>
      </c>
      <c r="C25" s="34">
        <v>148986</v>
      </c>
      <c r="D25" s="34">
        <v>185253</v>
      </c>
      <c r="E25" s="25">
        <v>-19.6</v>
      </c>
    </row>
    <row r="26" spans="1:5">
      <c r="A26" s="35" t="s">
        <v>33</v>
      </c>
      <c r="B26" s="29" t="s">
        <v>10</v>
      </c>
      <c r="C26" s="36">
        <v>202353</v>
      </c>
      <c r="D26" s="36">
        <v>199308</v>
      </c>
      <c r="E26" s="30">
        <v>19.1</v>
      </c>
    </row>
    <row r="27" spans="1:5">
      <c r="A27" s="37" t="s">
        <v>34</v>
      </c>
      <c r="B27" s="20" t="s">
        <v>8</v>
      </c>
      <c r="C27" s="33"/>
      <c r="D27" s="33"/>
      <c r="E27" s="33"/>
    </row>
    <row r="28" spans="1:5">
      <c r="A28" s="38" t="s">
        <v>35</v>
      </c>
      <c r="B28" s="39" t="s">
        <v>36</v>
      </c>
      <c r="C28" s="25">
        <v>6704</v>
      </c>
      <c r="D28" s="25">
        <v>7270</v>
      </c>
      <c r="E28" s="39">
        <v>-7.8</v>
      </c>
    </row>
    <row r="29" spans="1:5">
      <c r="A29" s="38" t="s">
        <v>37</v>
      </c>
      <c r="B29" s="39" t="s">
        <v>38</v>
      </c>
      <c r="C29" s="25">
        <v>72081</v>
      </c>
      <c r="D29" s="25">
        <v>57504</v>
      </c>
      <c r="E29" s="31">
        <f>C29/D29*100-100</f>
        <v>25.3495409015025</v>
      </c>
    </row>
    <row r="30" spans="1:5">
      <c r="A30" s="38" t="s">
        <v>39</v>
      </c>
      <c r="B30" s="39" t="s">
        <v>36</v>
      </c>
      <c r="C30" s="25">
        <v>21985</v>
      </c>
      <c r="D30" s="25">
        <v>20194</v>
      </c>
      <c r="E30" s="25">
        <v>8.9</v>
      </c>
    </row>
    <row r="31" spans="1:5">
      <c r="A31" s="38" t="s">
        <v>40</v>
      </c>
      <c r="B31" s="39" t="s">
        <v>41</v>
      </c>
      <c r="C31" s="25">
        <v>66820</v>
      </c>
      <c r="D31" s="25">
        <v>49957</v>
      </c>
      <c r="E31" s="25">
        <v>35.5</v>
      </c>
    </row>
    <row r="32" spans="1:5">
      <c r="A32" s="40" t="s">
        <v>42</v>
      </c>
      <c r="B32" s="39" t="s">
        <v>43</v>
      </c>
      <c r="C32" s="25">
        <v>61.47</v>
      </c>
      <c r="D32" s="25">
        <v>41</v>
      </c>
      <c r="E32" s="25">
        <v>50</v>
      </c>
    </row>
    <row r="33" spans="1:5">
      <c r="A33" s="38" t="s">
        <v>44</v>
      </c>
      <c r="B33" s="39" t="s">
        <v>36</v>
      </c>
      <c r="C33" s="25">
        <v>3161.36</v>
      </c>
      <c r="D33" s="25">
        <v>3559</v>
      </c>
      <c r="E33" s="25">
        <v>-11.2</v>
      </c>
    </row>
    <row r="34" spans="1:5">
      <c r="A34" s="38" t="s">
        <v>45</v>
      </c>
      <c r="B34" s="39" t="s">
        <v>36</v>
      </c>
      <c r="C34" s="25">
        <v>21</v>
      </c>
      <c r="D34" s="25">
        <v>449</v>
      </c>
      <c r="E34" s="25">
        <v>-95.3</v>
      </c>
    </row>
    <row r="35" spans="1:5">
      <c r="A35" s="38" t="s">
        <v>46</v>
      </c>
      <c r="B35" s="41" t="s">
        <v>47</v>
      </c>
      <c r="C35" s="25">
        <v>96.2</v>
      </c>
      <c r="D35" s="25">
        <v>67.5</v>
      </c>
      <c r="E35" s="39">
        <v>42.7</v>
      </c>
    </row>
    <row r="36" spans="1:5">
      <c r="A36" s="38" t="s">
        <v>48</v>
      </c>
      <c r="B36" s="39" t="s">
        <v>36</v>
      </c>
      <c r="C36" s="25">
        <v>690</v>
      </c>
      <c r="D36" s="25">
        <v>504</v>
      </c>
      <c r="E36" s="25">
        <v>36.9</v>
      </c>
    </row>
    <row r="37" spans="1:5">
      <c r="A37" s="38" t="s">
        <v>49</v>
      </c>
      <c r="B37" s="39" t="s">
        <v>50</v>
      </c>
      <c r="C37" s="25">
        <v>98796</v>
      </c>
      <c r="D37" s="25">
        <v>89822</v>
      </c>
      <c r="E37" s="25">
        <v>10</v>
      </c>
    </row>
    <row r="38" spans="1:5">
      <c r="A38" s="38" t="s">
        <v>51</v>
      </c>
      <c r="B38" s="39" t="s">
        <v>52</v>
      </c>
      <c r="C38" s="25">
        <v>325.05</v>
      </c>
      <c r="D38" s="25">
        <v>275.6</v>
      </c>
      <c r="E38" s="31">
        <f>C38/D38*100-100</f>
        <v>17.9426705370102</v>
      </c>
    </row>
    <row r="39" spans="1:5">
      <c r="A39" s="40" t="s">
        <v>53</v>
      </c>
      <c r="B39" s="39" t="s">
        <v>36</v>
      </c>
      <c r="C39" s="25">
        <v>4382.69</v>
      </c>
      <c r="D39" s="25">
        <v>3635</v>
      </c>
      <c r="E39" s="25">
        <v>20.6</v>
      </c>
    </row>
    <row r="40" spans="1:5">
      <c r="A40" s="40" t="s">
        <v>54</v>
      </c>
      <c r="B40" s="39" t="s">
        <v>36</v>
      </c>
      <c r="C40" s="25">
        <v>11744.8</v>
      </c>
      <c r="D40" s="25">
        <v>10192</v>
      </c>
      <c r="E40" s="25">
        <v>15.2</v>
      </c>
    </row>
    <row r="41" spans="1:5">
      <c r="A41" s="40" t="s">
        <v>55</v>
      </c>
      <c r="B41" s="39" t="s">
        <v>36</v>
      </c>
      <c r="C41" s="25">
        <v>34.25</v>
      </c>
      <c r="D41" s="25">
        <v>32</v>
      </c>
      <c r="E41" s="25">
        <v>7.2</v>
      </c>
    </row>
    <row r="42" spans="1:5">
      <c r="A42" s="24" t="s">
        <v>56</v>
      </c>
      <c r="B42" s="20" t="s">
        <v>8</v>
      </c>
      <c r="C42" s="25"/>
      <c r="D42" s="25"/>
      <c r="E42" s="25"/>
    </row>
    <row r="43" spans="1:5">
      <c r="A43" s="42" t="s">
        <v>57</v>
      </c>
      <c r="B43" s="43" t="s">
        <v>10</v>
      </c>
      <c r="C43" s="24">
        <v>813633</v>
      </c>
      <c r="D43" s="24">
        <v>1131618</v>
      </c>
      <c r="E43" s="44">
        <f>C43/D43*100-100</f>
        <v>-28.1000302222128</v>
      </c>
    </row>
    <row r="44" spans="1:5">
      <c r="A44" s="45" t="s">
        <v>58</v>
      </c>
      <c r="B44" s="43" t="s">
        <v>10</v>
      </c>
      <c r="C44" s="25">
        <f>C43-C45</f>
        <v>749222</v>
      </c>
      <c r="D44" s="25">
        <f>D43-D45</f>
        <v>1087877</v>
      </c>
      <c r="E44" s="44">
        <f t="shared" ref="E44:E45" si="0">C44/D44*100-100</f>
        <v>-31.1298979572139</v>
      </c>
    </row>
    <row r="45" spans="1:5">
      <c r="A45" s="45" t="s">
        <v>59</v>
      </c>
      <c r="B45" s="43" t="s">
        <v>10</v>
      </c>
      <c r="C45" s="25">
        <v>64411</v>
      </c>
      <c r="D45" s="25">
        <v>43741</v>
      </c>
      <c r="E45" s="44">
        <f t="shared" si="0"/>
        <v>47.2554354038545</v>
      </c>
    </row>
    <row r="46" spans="1:5">
      <c r="A46" s="46" t="s">
        <v>60</v>
      </c>
      <c r="B46" s="20" t="s">
        <v>8</v>
      </c>
      <c r="C46" s="25"/>
      <c r="D46" s="25"/>
      <c r="E46" s="25"/>
    </row>
    <row r="47" spans="1:5">
      <c r="A47" s="47" t="s">
        <v>61</v>
      </c>
      <c r="B47" s="43" t="s">
        <v>62</v>
      </c>
      <c r="C47" s="43">
        <v>147.04</v>
      </c>
      <c r="D47" s="43">
        <v>122.23</v>
      </c>
      <c r="E47" s="43">
        <v>20.3</v>
      </c>
    </row>
    <row r="48" spans="1:5">
      <c r="A48" s="47" t="s">
        <v>63</v>
      </c>
      <c r="B48" s="20" t="s">
        <v>8</v>
      </c>
      <c r="C48" s="30"/>
      <c r="D48" s="30"/>
      <c r="E48" s="30"/>
    </row>
    <row r="49" spans="1:5">
      <c r="A49" s="28" t="s">
        <v>64</v>
      </c>
      <c r="B49" s="43" t="s">
        <v>10</v>
      </c>
      <c r="C49" s="30">
        <v>332509</v>
      </c>
      <c r="D49" s="30">
        <v>296883</v>
      </c>
      <c r="E49" s="48">
        <v>12</v>
      </c>
    </row>
    <row r="50" spans="1:5">
      <c r="A50" s="32" t="s">
        <v>65</v>
      </c>
      <c r="B50" s="43" t="s">
        <v>10</v>
      </c>
      <c r="C50" s="34">
        <v>84790</v>
      </c>
      <c r="D50" s="34">
        <v>77584</v>
      </c>
      <c r="E50" s="34">
        <v>9.3</v>
      </c>
    </row>
    <row r="51" spans="1:5">
      <c r="A51" s="32" t="s">
        <v>66</v>
      </c>
      <c r="B51" s="43" t="s">
        <v>10</v>
      </c>
      <c r="C51" s="34">
        <f>C49-C50</f>
        <v>247719</v>
      </c>
      <c r="D51" s="34">
        <v>219299</v>
      </c>
      <c r="E51" s="49">
        <v>13</v>
      </c>
    </row>
    <row r="52" spans="1:5">
      <c r="A52" s="28" t="s">
        <v>67</v>
      </c>
      <c r="B52" s="43" t="s">
        <v>10</v>
      </c>
      <c r="C52" s="50">
        <v>67742.1676958732</v>
      </c>
      <c r="D52" s="34">
        <v>58906</v>
      </c>
      <c r="E52" s="49">
        <v>15</v>
      </c>
    </row>
    <row r="53" spans="1:5">
      <c r="A53" s="28" t="s">
        <v>68</v>
      </c>
      <c r="B53" s="43" t="s">
        <v>10</v>
      </c>
      <c r="C53" s="50">
        <v>394102.483401451</v>
      </c>
      <c r="D53" s="34">
        <v>351250</v>
      </c>
      <c r="E53" s="34">
        <v>12.2</v>
      </c>
    </row>
    <row r="54" ht="14.25" spans="1:5">
      <c r="A54" s="42" t="s">
        <v>69</v>
      </c>
      <c r="B54" s="43" t="s">
        <v>10</v>
      </c>
      <c r="C54" s="51">
        <v>12863.50907998</v>
      </c>
      <c r="D54" s="34">
        <v>11304</v>
      </c>
      <c r="E54" s="34">
        <v>13.8</v>
      </c>
    </row>
    <row r="55" ht="14.25" spans="1:5">
      <c r="A55" s="28" t="s">
        <v>70</v>
      </c>
      <c r="B55" s="43" t="s">
        <v>10</v>
      </c>
      <c r="C55" s="52">
        <v>62259.5858365695</v>
      </c>
      <c r="D55" s="34">
        <v>52942</v>
      </c>
      <c r="E55" s="34">
        <v>17.6</v>
      </c>
    </row>
    <row r="56" spans="1:5">
      <c r="A56" s="28" t="s">
        <v>71</v>
      </c>
      <c r="B56" s="20" t="s">
        <v>8</v>
      </c>
      <c r="C56" s="34"/>
      <c r="D56" s="34"/>
      <c r="E56" s="34"/>
    </row>
    <row r="57" spans="1:5">
      <c r="A57" s="37" t="s">
        <v>72</v>
      </c>
      <c r="B57" s="43" t="s">
        <v>17</v>
      </c>
      <c r="C57" s="33">
        <v>102.4</v>
      </c>
      <c r="D57" s="33">
        <v>102</v>
      </c>
      <c r="E57" s="53">
        <v>2.4</v>
      </c>
    </row>
    <row r="58" spans="1:5">
      <c r="A58" s="54" t="s">
        <v>73</v>
      </c>
      <c r="B58" s="43" t="s">
        <v>17</v>
      </c>
      <c r="C58" s="34">
        <v>104.5</v>
      </c>
      <c r="D58" s="34">
        <v>99.2</v>
      </c>
      <c r="E58" s="53">
        <v>4.5</v>
      </c>
    </row>
    <row r="59" spans="1:5">
      <c r="A59" s="54" t="s">
        <v>74</v>
      </c>
      <c r="B59" s="43" t="s">
        <v>17</v>
      </c>
      <c r="C59" s="55">
        <v>102</v>
      </c>
      <c r="D59" s="33">
        <v>102.2</v>
      </c>
      <c r="E59" s="53">
        <v>2</v>
      </c>
    </row>
    <row r="60" spans="1:5">
      <c r="A60" s="54" t="s">
        <v>75</v>
      </c>
      <c r="B60" s="43" t="s">
        <v>17</v>
      </c>
      <c r="C60" s="33">
        <v>101.9</v>
      </c>
      <c r="D60" s="33">
        <v>100.9</v>
      </c>
      <c r="E60" s="53">
        <v>1.9</v>
      </c>
    </row>
    <row r="61" spans="1:5">
      <c r="A61" s="54" t="s">
        <v>76</v>
      </c>
      <c r="B61" s="20" t="s">
        <v>8</v>
      </c>
      <c r="C61" s="33"/>
      <c r="D61" s="33"/>
      <c r="E61" s="43"/>
    </row>
    <row r="62" spans="1:5">
      <c r="A62" s="42" t="s">
        <v>77</v>
      </c>
      <c r="B62" s="43" t="s">
        <v>10</v>
      </c>
      <c r="C62" s="24">
        <v>75166</v>
      </c>
      <c r="D62" s="24">
        <v>79080</v>
      </c>
      <c r="E62" s="24">
        <v>-4.9</v>
      </c>
    </row>
    <row r="63" spans="1:5">
      <c r="A63" s="42" t="s">
        <v>78</v>
      </c>
      <c r="B63" s="43" t="s">
        <v>10</v>
      </c>
      <c r="C63" s="24">
        <v>58608</v>
      </c>
      <c r="D63" s="24">
        <v>55277</v>
      </c>
      <c r="E63" s="24">
        <v>6.03</v>
      </c>
    </row>
    <row r="64" spans="1:5">
      <c r="A64" s="54" t="s">
        <v>79</v>
      </c>
      <c r="B64" s="43" t="s">
        <v>10</v>
      </c>
      <c r="C64" s="25">
        <v>27242</v>
      </c>
      <c r="D64" s="25">
        <v>36876</v>
      </c>
      <c r="E64" s="25">
        <v>-26.1</v>
      </c>
    </row>
    <row r="65" spans="1:5">
      <c r="A65" s="54" t="s">
        <v>80</v>
      </c>
      <c r="B65" s="43" t="s">
        <v>10</v>
      </c>
      <c r="C65" s="25">
        <v>31366</v>
      </c>
      <c r="D65" s="25">
        <v>18401</v>
      </c>
      <c r="E65" s="25">
        <v>70.5</v>
      </c>
    </row>
    <row r="66" spans="1:5">
      <c r="A66" s="54" t="s">
        <v>81</v>
      </c>
      <c r="B66" s="43" t="s">
        <v>10</v>
      </c>
      <c r="C66" s="25">
        <v>14021</v>
      </c>
      <c r="D66" s="25">
        <v>20408</v>
      </c>
      <c r="E66" s="25">
        <v>-31.1</v>
      </c>
    </row>
    <row r="67" spans="1:5">
      <c r="A67" s="54" t="s">
        <v>82</v>
      </c>
      <c r="B67" s="43" t="s">
        <v>10</v>
      </c>
      <c r="C67" s="25">
        <v>2537</v>
      </c>
      <c r="D67" s="25">
        <v>3395</v>
      </c>
      <c r="E67" s="25">
        <v>-25.3</v>
      </c>
    </row>
    <row r="68" spans="1:5">
      <c r="A68" s="42" t="s">
        <v>83</v>
      </c>
      <c r="B68" s="43" t="s">
        <v>10</v>
      </c>
      <c r="C68" s="24">
        <v>244677</v>
      </c>
      <c r="D68" s="24">
        <v>243456</v>
      </c>
      <c r="E68" s="24">
        <v>0.5</v>
      </c>
    </row>
    <row r="69" spans="1:5">
      <c r="A69" s="54" t="s">
        <v>84</v>
      </c>
      <c r="B69" s="43" t="s">
        <v>10</v>
      </c>
      <c r="C69" s="25">
        <v>5842</v>
      </c>
      <c r="D69" s="25">
        <v>12540</v>
      </c>
      <c r="E69" s="25">
        <v>-53.4</v>
      </c>
    </row>
    <row r="70" spans="1:5">
      <c r="A70" s="54" t="s">
        <v>85</v>
      </c>
      <c r="B70" s="20" t="s">
        <v>8</v>
      </c>
      <c r="C70" s="25"/>
      <c r="D70" s="25"/>
      <c r="E70" s="25"/>
    </row>
    <row r="71" spans="1:5">
      <c r="A71" s="56" t="s">
        <v>86</v>
      </c>
      <c r="B71" s="43" t="s">
        <v>10</v>
      </c>
      <c r="C71" s="25">
        <v>915017</v>
      </c>
      <c r="D71" s="25">
        <v>876950</v>
      </c>
      <c r="E71" s="31">
        <f>C71/D71*100-100</f>
        <v>4.34084041279435</v>
      </c>
    </row>
    <row r="72" spans="1:5">
      <c r="A72" s="56" t="s">
        <v>87</v>
      </c>
      <c r="B72" s="43" t="s">
        <v>10</v>
      </c>
      <c r="C72" s="25">
        <v>602686</v>
      </c>
      <c r="D72" s="25">
        <v>547970</v>
      </c>
      <c r="E72" s="31">
        <f t="shared" ref="E72:E73" si="1">C72/D72*100-100</f>
        <v>9.98521816887785</v>
      </c>
    </row>
    <row r="73" spans="1:5">
      <c r="A73" s="56" t="s">
        <v>88</v>
      </c>
      <c r="B73" s="43" t="s">
        <v>10</v>
      </c>
      <c r="C73" s="25">
        <v>675059</v>
      </c>
      <c r="D73" s="25">
        <v>618423</v>
      </c>
      <c r="E73" s="31">
        <f t="shared" si="1"/>
        <v>9.15813286375182</v>
      </c>
    </row>
  </sheetData>
  <mergeCells count="2">
    <mergeCell ref="A2:E2"/>
    <mergeCell ref="A3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2020-02-05T02:08:00Z</dcterms:created>
  <dcterms:modified xsi:type="dcterms:W3CDTF">2020-02-06T02:31:10Z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