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96" windowWidth="9996" windowHeight="6996" tabRatio="863" firstSheet="7" activeTab="10"/>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 sheetId="12" r:id="rId12"/>
    <sheet name="Sheet1" sheetId="13" r:id="rId13"/>
  </sheets>
  <definedNames>
    <definedName name="_xlnm.Print_Area" localSheetId="6">'GK07 政府性基金预算财政拨款收入支出决算表'!$A$1:$Q$23</definedName>
    <definedName name="_xlnm.Print_Area" localSheetId="11">'GK12 项目支出绩效自评表'!$A$1:$J$48</definedName>
    <definedName name="_xlnm.Print_Titles" localSheetId="1">'GK02 收入决算表'!$1:$7</definedName>
    <definedName name="_xlnm.Print_Titles" localSheetId="2">'GK03 支出决算表'!$1:$7</definedName>
    <definedName name="_xlnm.Print_Titles" localSheetId="4">'GK05 一般公共预算财政拨款收入支出决算表'!$1:$7</definedName>
    <definedName name="_xlnm.Print_Titles" localSheetId="10">'GK11 部门整体支出绩效自评表'!$1:$2</definedName>
  </definedNames>
  <calcPr fullCalcOnLoad="1"/>
</workbook>
</file>

<file path=xl/sharedStrings.xml><?xml version="1.0" encoding="utf-8"?>
<sst xmlns="http://schemas.openxmlformats.org/spreadsheetml/2006/main" count="1913" uniqueCount="644">
  <si>
    <t xml:space="preserve">  3．公务接待费</t>
  </si>
  <si>
    <t>30199</t>
  </si>
  <si>
    <t>项    目</t>
  </si>
  <si>
    <t>30226</t>
  </si>
  <si>
    <t>54</t>
  </si>
  <si>
    <t>主管部门</t>
  </si>
  <si>
    <t>主要内容</t>
  </si>
  <si>
    <t>30228</t>
  </si>
  <si>
    <t>31003</t>
  </si>
  <si>
    <t>14</t>
  </si>
  <si>
    <t>公开10表</t>
  </si>
  <si>
    <t xml:space="preserve">  办公设备购置</t>
  </si>
  <si>
    <t xml:space="preserve">  其他商品和服务支出</t>
  </si>
  <si>
    <t>31</t>
  </si>
  <si>
    <t>三级指标</t>
  </si>
  <si>
    <t>30305</t>
  </si>
  <si>
    <t>资本性支出</t>
  </si>
  <si>
    <t>七、附属单位上缴收入</t>
  </si>
  <si>
    <t xml:space="preserve">  4．公务用车保有量（辆）</t>
  </si>
  <si>
    <t xml:space="preserve">  政府投资基金股权投资</t>
  </si>
  <si>
    <t>收入支出决算表</t>
  </si>
  <si>
    <t>30203</t>
  </si>
  <si>
    <t>支出决算表</t>
  </si>
  <si>
    <t>30209</t>
  </si>
  <si>
    <t>31022</t>
  </si>
  <si>
    <t>年度
总体
目标</t>
  </si>
  <si>
    <t>2021</t>
  </si>
  <si>
    <t>人员经费合计</t>
  </si>
  <si>
    <t>（万元）</t>
  </si>
  <si>
    <t>项目支出结转和结余</t>
  </si>
  <si>
    <t>35</t>
  </si>
  <si>
    <t>公开07表</t>
  </si>
  <si>
    <t>100</t>
  </si>
  <si>
    <t xml:space="preserve">年度指标值 </t>
  </si>
  <si>
    <t>项  目</t>
  </si>
  <si>
    <t xml:space="preserve">  国内债务发行费用</t>
  </si>
  <si>
    <t>30301</t>
  </si>
  <si>
    <t xml:space="preserve">  手续费</t>
  </si>
  <si>
    <t>支出</t>
  </si>
  <si>
    <t>三、部门整体支出绩效指标</t>
  </si>
  <si>
    <t>312</t>
  </si>
  <si>
    <t>30113</t>
  </si>
  <si>
    <t>一般公共预算财政拨款基本支出决算表</t>
  </si>
  <si>
    <t xml:space="preserve">         其中：外事接待费</t>
  </si>
  <si>
    <t>30207</t>
  </si>
  <si>
    <t xml:space="preserve">  会议费</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</si>
  <si>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</si>
  <si>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</si>
  <si>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</si>
  <si>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</si>
  <si>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</si>
  <si>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</si>
  <si>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</si>
  <si>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</si>
  <si>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</si>
  <si>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</si>
  <si>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</si>
  <si>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</si>
  <si>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 xml:space="preserve">  维修(护)费</t>
  </si>
  <si>
    <t>结余分配</t>
  </si>
  <si>
    <t>栏    次</t>
  </si>
  <si>
    <t>30201</t>
  </si>
  <si>
    <t xml:space="preserve">  文物和陈列品购置</t>
  </si>
  <si>
    <t>三、国有资本经营预算财政拨款收入</t>
  </si>
  <si>
    <t>执行率</t>
  </si>
  <si>
    <t xml:space="preserve">  大型修缮</t>
  </si>
  <si>
    <t>十五、商业服务业等支出</t>
  </si>
  <si>
    <t>公开02表</t>
  </si>
  <si>
    <t>33</t>
  </si>
  <si>
    <t>五、绩效自评结果应用</t>
  </si>
  <si>
    <t>（一）部门概况</t>
  </si>
  <si>
    <t>公开09表</t>
  </si>
  <si>
    <t>30309</t>
  </si>
  <si>
    <t xml:space="preserve">  离休费</t>
  </si>
  <si>
    <t>对附属单位补助支出</t>
  </si>
  <si>
    <t>58</t>
  </si>
  <si>
    <t>（二）参照公务员法管理事业单位</t>
  </si>
  <si>
    <t>31001</t>
  </si>
  <si>
    <t>全年预算数</t>
  </si>
  <si>
    <t>类</t>
  </si>
  <si>
    <t>年初结转和结余</t>
  </si>
  <si>
    <t>16</t>
  </si>
  <si>
    <t>18</t>
  </si>
  <si>
    <t>得分</t>
  </si>
  <si>
    <t xml:space="preserve">  国外债务发行费用</t>
  </si>
  <si>
    <t>30224</t>
  </si>
  <si>
    <t>56</t>
  </si>
  <si>
    <t>二十六、抗疫特别国债安排的支出</t>
  </si>
  <si>
    <t>批复金额（万元）</t>
  </si>
  <si>
    <t>31005</t>
  </si>
  <si>
    <t>其他需说明事项</t>
  </si>
  <si>
    <t>39999</t>
  </si>
  <si>
    <t>12</t>
  </si>
  <si>
    <t xml:space="preserve">  印刷费</t>
  </si>
  <si>
    <t>52</t>
  </si>
  <si>
    <t xml:space="preserve">  医疗费补助</t>
  </si>
  <si>
    <t>39</t>
  </si>
  <si>
    <t>30303</t>
  </si>
  <si>
    <t>二十四、债务还本支出</t>
  </si>
  <si>
    <t xml:space="preserve">  其他交通费用</t>
  </si>
  <si>
    <t xml:space="preserve">  救济费</t>
  </si>
  <si>
    <t>30111</t>
  </si>
  <si>
    <t>310</t>
  </si>
  <si>
    <t>30205</t>
  </si>
  <si>
    <t xml:space="preserve">  奖金</t>
  </si>
  <si>
    <t>31299</t>
  </si>
  <si>
    <t xml:space="preserve">  公务接待费</t>
  </si>
  <si>
    <t>总分</t>
  </si>
  <si>
    <t>项目级次</t>
  </si>
  <si>
    <t xml:space="preserve">  赠与</t>
  </si>
  <si>
    <t xml:space="preserve">  退休费</t>
  </si>
  <si>
    <t xml:space="preserve">  机关事业单位基本养老保险缴费</t>
  </si>
  <si>
    <t>37</t>
  </si>
  <si>
    <t xml:space="preserve">  其他支出</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</si>
  <si>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</si>
  <si>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安置补助</t>
  </si>
  <si>
    <t xml:space="preserve">  房屋建筑物购建</t>
  </si>
  <si>
    <t>总额</t>
  </si>
  <si>
    <t>公开08表</t>
  </si>
  <si>
    <t>44</t>
  </si>
  <si>
    <t>（二）部门绩效目标的设立情况</t>
  </si>
  <si>
    <t xml:space="preserve">  职业年金缴费</t>
  </si>
  <si>
    <t>公开03表</t>
  </si>
  <si>
    <t>五、教育支出</t>
  </si>
  <si>
    <t>31013</t>
  </si>
  <si>
    <t>30704</t>
  </si>
  <si>
    <t>实际完成情况</t>
  </si>
  <si>
    <t>31201</t>
  </si>
  <si>
    <t>注：本表反映部门本年度一般公共预算财政拨款的收支和年初、年末结转结余情况。</t>
  </si>
  <si>
    <t>二十一、国有资本经营预算支出</t>
  </si>
  <si>
    <t>1</t>
  </si>
  <si>
    <t xml:space="preserve">  代缴社会保险费</t>
  </si>
  <si>
    <t>30109</t>
  </si>
  <si>
    <t>21</t>
  </si>
  <si>
    <t>十七、援助其他地区支出</t>
  </si>
  <si>
    <t>六、主要经验及做法</t>
  </si>
  <si>
    <t xml:space="preserve">  公务用车运行维护费</t>
  </si>
  <si>
    <t xml:space="preserve">  其他社会保障缴费</t>
  </si>
  <si>
    <t>30107</t>
  </si>
  <si>
    <t>十九、住房保障支出</t>
  </si>
  <si>
    <t>（二）自评组织过程</t>
  </si>
  <si>
    <t xml:space="preserve">  其他对企业补助</t>
  </si>
  <si>
    <t>30213</t>
  </si>
  <si>
    <t>61</t>
  </si>
  <si>
    <t xml:space="preserve">  生活补助</t>
  </si>
  <si>
    <t xml:space="preserve">     其中：外事接待人次（人）</t>
  </si>
  <si>
    <t>财政拨款收入支出决算表</t>
  </si>
  <si>
    <t>5</t>
  </si>
  <si>
    <t>31099</t>
  </si>
  <si>
    <t xml:space="preserve">  拆迁补偿</t>
  </si>
  <si>
    <t>25</t>
  </si>
  <si>
    <t>指标值</t>
  </si>
  <si>
    <t>指标性质</t>
  </si>
  <si>
    <t>实际完成值</t>
  </si>
  <si>
    <t xml:space="preserve">  津贴补贴</t>
  </si>
  <si>
    <t>30217</t>
  </si>
  <si>
    <t>30103</t>
  </si>
  <si>
    <t>302</t>
  </si>
  <si>
    <t>30299</t>
  </si>
  <si>
    <t>一、一般公共服务支出</t>
  </si>
  <si>
    <t>31019</t>
  </si>
  <si>
    <t>经营支出</t>
  </si>
  <si>
    <t>注：本表反映部门本年度取得的各项收入情况。</t>
  </si>
  <si>
    <t xml:space="preserve">  费用补贴</t>
  </si>
  <si>
    <t xml:space="preserve">    使用非财政拨款结余</t>
  </si>
  <si>
    <t>40</t>
  </si>
  <si>
    <t xml:space="preserve">  基础设施建设</t>
  </si>
  <si>
    <t>31205</t>
  </si>
  <si>
    <t xml:space="preserve">  差旅费</t>
  </si>
  <si>
    <t>合计</t>
  </si>
  <si>
    <t>七、文化旅游体育与传媒支出</t>
  </si>
  <si>
    <t xml:space="preserve">  专用材料费</t>
  </si>
  <si>
    <t>人员经费</t>
  </si>
  <si>
    <t>小计</t>
  </si>
  <si>
    <t>30211</t>
  </si>
  <si>
    <t xml:space="preserve">  水费</t>
  </si>
  <si>
    <t>63</t>
  </si>
  <si>
    <t>总计</t>
  </si>
  <si>
    <t>3</t>
  </si>
  <si>
    <t>部门名称</t>
  </si>
  <si>
    <t xml:space="preserve">  基本工资</t>
  </si>
  <si>
    <t>支出功能分类科目编码</t>
  </si>
  <si>
    <t>23</t>
  </si>
  <si>
    <t>31011</t>
  </si>
  <si>
    <t>债务利息及费用支出</t>
  </si>
  <si>
    <t>48</t>
  </si>
  <si>
    <t xml:space="preserve">    （1）国内接待费</t>
  </si>
  <si>
    <t>项目资金
（万元）</t>
  </si>
  <si>
    <t>公用经费合计</t>
  </si>
  <si>
    <t>31203</t>
  </si>
  <si>
    <t>本年支出合计</t>
  </si>
  <si>
    <t xml:space="preserve">  地上附着物和青苗补偿</t>
  </si>
  <si>
    <t>公开11表</t>
  </si>
  <si>
    <t>四、存在的问题和整改情况</t>
  </si>
  <si>
    <t>行次</t>
  </si>
  <si>
    <t>30399</t>
  </si>
  <si>
    <t>其他支出</t>
  </si>
  <si>
    <t>十八、自然资源海洋气象等支出</t>
  </si>
  <si>
    <t>46</t>
  </si>
  <si>
    <t>本年支出</t>
  </si>
  <si>
    <t xml:space="preserve">  2．因公出国（境）人次数（人）</t>
  </si>
  <si>
    <t>收入决算表</t>
  </si>
  <si>
    <t>公开06表</t>
  </si>
  <si>
    <t>决算数</t>
  </si>
  <si>
    <t xml:space="preserve">  咨询费</t>
  </si>
  <si>
    <t>一般公共预算财政拨款收入支出决算表</t>
  </si>
  <si>
    <t>六、经营收入</t>
  </si>
  <si>
    <t>二、部门年度重点工作任务</t>
  </si>
  <si>
    <t xml:space="preserve">    （1）公务用车购置费</t>
  </si>
  <si>
    <t>30702</t>
  </si>
  <si>
    <t xml:space="preserve">  2．公务用车购置及运行维护费</t>
  </si>
  <si>
    <t xml:space="preserve">  1．因公出国（境）费</t>
  </si>
  <si>
    <t>十四、资源勘探工业信息等支出</t>
  </si>
  <si>
    <t>42</t>
  </si>
  <si>
    <t>支     出</t>
  </si>
  <si>
    <t>年初预算数</t>
  </si>
  <si>
    <t>29</t>
  </si>
  <si>
    <t>30215</t>
  </si>
  <si>
    <t>9</t>
  </si>
  <si>
    <t>30101</t>
  </si>
  <si>
    <t>39907</t>
  </si>
  <si>
    <t>7</t>
  </si>
  <si>
    <t xml:space="preserve">  3．公务用车购置数（辆）</t>
  </si>
  <si>
    <t xml:space="preserve">  国外债务付息</t>
  </si>
  <si>
    <t>27</t>
  </si>
  <si>
    <t>项目名称</t>
  </si>
  <si>
    <t xml:space="preserve">  专用设备购置</t>
  </si>
  <si>
    <t>十三、交通运输支出</t>
  </si>
  <si>
    <t xml:space="preserve">  助学金</t>
  </si>
  <si>
    <t>30112</t>
  </si>
  <si>
    <t>30206</t>
  </si>
  <si>
    <t>收     入</t>
  </si>
  <si>
    <t>（一）行政单位</t>
  </si>
  <si>
    <t xml:space="preserve">  工会经费</t>
  </si>
  <si>
    <t>公开12表</t>
  </si>
  <si>
    <t>栏  次</t>
  </si>
  <si>
    <t>2020</t>
  </si>
  <si>
    <t>财年</t>
  </si>
  <si>
    <t>项目（按功能分类）</t>
  </si>
  <si>
    <t>34</t>
  </si>
  <si>
    <t>度量单位</t>
  </si>
  <si>
    <t>30208</t>
  </si>
  <si>
    <t>注：本表反映部门本年度各项支出情况。</t>
  </si>
  <si>
    <t xml:space="preserve">  其他工资福利支出</t>
  </si>
  <si>
    <t>11</t>
  </si>
  <si>
    <t>四、上级补助收入</t>
  </si>
  <si>
    <t xml:space="preserve">    年初结转和结余</t>
  </si>
  <si>
    <t>二十二、灾害防治及应急管理支出</t>
  </si>
  <si>
    <t>31006</t>
  </si>
  <si>
    <t xml:space="preserve">  国内债务付息</t>
  </si>
  <si>
    <t xml:space="preserve">  办公费</t>
  </si>
  <si>
    <t>51</t>
  </si>
  <si>
    <t>十一、城乡社区支出</t>
  </si>
  <si>
    <t>31008</t>
  </si>
  <si>
    <t xml:space="preserve">  邮电费</t>
  </si>
  <si>
    <t>三、国有资本经营预算财政拨款</t>
  </si>
  <si>
    <t>说明</t>
  </si>
  <si>
    <t xml:space="preserve">  资本金注入</t>
  </si>
  <si>
    <t>年末结转和结余</t>
  </si>
  <si>
    <t>15</t>
  </si>
  <si>
    <t>30229</t>
  </si>
  <si>
    <t>一、一般公共预算财政拨款收入</t>
  </si>
  <si>
    <t>31002</t>
  </si>
  <si>
    <t>注：本表反映部门本年度一般公共预算财政拨款、政府性基金预算财政拨款和国有资本经营预算的总收支和年初、年末结转结余情况。</t>
  </si>
  <si>
    <t>预算执行率</t>
  </si>
  <si>
    <t>2.组织实施</t>
  </si>
  <si>
    <t>30227</t>
  </si>
  <si>
    <t>55</t>
  </si>
  <si>
    <t>399</t>
  </si>
  <si>
    <t>十六、金融支出</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</si>
  <si>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</si>
  <si>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</si>
  <si>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</si>
  <si>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</si>
  <si>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</si>
  <si>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</si>
  <si>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</si>
  <si>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</si>
  <si>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</si>
  <si>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t>
  </si>
  <si>
    <t>商品和服务支出</t>
  </si>
  <si>
    <t>注：本表反映部门本年度的总收支和年初、年末结转结余情况。</t>
  </si>
  <si>
    <t>十、节能环保支出</t>
  </si>
  <si>
    <t>三、评价情况分析及综合评价结论</t>
  </si>
  <si>
    <t>公开05表</t>
  </si>
  <si>
    <t>53</t>
  </si>
  <si>
    <t>年初财政拨款结转和结余</t>
  </si>
  <si>
    <t xml:space="preserve">  公务用车购置</t>
  </si>
  <si>
    <t>二、政府性基金预算财政拨款收入</t>
  </si>
  <si>
    <t xml:space="preserve">  税金及附加费用</t>
  </si>
  <si>
    <t>工资福利支出</t>
  </si>
  <si>
    <t>13</t>
  </si>
  <si>
    <t>八、其他收入</t>
  </si>
  <si>
    <t>目标</t>
  </si>
  <si>
    <t>（四）部门预算管理制度建设情况</t>
  </si>
  <si>
    <t>二、政府性基金预算财政拨款</t>
  </si>
  <si>
    <t>2022</t>
  </si>
  <si>
    <t>公用经费</t>
  </si>
  <si>
    <t>36</t>
  </si>
  <si>
    <t>31021</t>
  </si>
  <si>
    <t>30110</t>
  </si>
  <si>
    <t>其他资金</t>
  </si>
  <si>
    <t>30204</t>
  </si>
  <si>
    <t>款</t>
  </si>
  <si>
    <t xml:space="preserve">  专用燃料费</t>
  </si>
  <si>
    <t>38</t>
  </si>
  <si>
    <t>30302</t>
  </si>
  <si>
    <t>本年收入</t>
  </si>
  <si>
    <t>30240</t>
  </si>
  <si>
    <t>32</t>
  </si>
  <si>
    <t>30308</t>
  </si>
  <si>
    <t>二级指标</t>
  </si>
  <si>
    <t xml:space="preserve">  因公出国（境）费用</t>
  </si>
  <si>
    <t xml:space="preserve">  土地补偿</t>
  </si>
  <si>
    <t>30114</t>
  </si>
  <si>
    <t>（二）相关统计数</t>
  </si>
  <si>
    <t>30306</t>
  </si>
  <si>
    <t>其中：当年财政拨款</t>
  </si>
  <si>
    <t xml:space="preserve">  5．国内公务接待批次（个）</t>
  </si>
  <si>
    <t>30225</t>
  </si>
  <si>
    <t>57</t>
  </si>
  <si>
    <t>预期目标</t>
  </si>
  <si>
    <t>19</t>
  </si>
  <si>
    <t>预算执行偏低原因及改进措施</t>
  </si>
  <si>
    <t xml:space="preserve">  1．因公出国（境）团组数（个）</t>
  </si>
  <si>
    <t xml:space="preserve">  7．国（境）外公务接待批次（个）</t>
  </si>
  <si>
    <t xml:space="preserve">  信息网络及软件购置更新</t>
  </si>
  <si>
    <t>上缴上级支出</t>
  </si>
  <si>
    <t>17</t>
  </si>
  <si>
    <t>五、事业收入</t>
  </si>
  <si>
    <t>实施单位</t>
  </si>
  <si>
    <t xml:space="preserve">  物资储备</t>
  </si>
  <si>
    <t>59</t>
  </si>
  <si>
    <t>其他需要说明事项</t>
  </si>
  <si>
    <t>30216</t>
  </si>
  <si>
    <t>64</t>
  </si>
  <si>
    <t>一、一般公共预算财政拨款</t>
  </si>
  <si>
    <t>六、科学技术支出</t>
  </si>
  <si>
    <t>303</t>
  </si>
  <si>
    <t>30102</t>
  </si>
  <si>
    <t>30310</t>
  </si>
  <si>
    <t>---</t>
  </si>
  <si>
    <t>24</t>
  </si>
  <si>
    <t>30218</t>
  </si>
  <si>
    <t>4</t>
  </si>
  <si>
    <t>31204</t>
  </si>
  <si>
    <t>公开01表</t>
  </si>
  <si>
    <t>30701</t>
  </si>
  <si>
    <t>项</t>
  </si>
  <si>
    <t>二十三、其他支出</t>
  </si>
  <si>
    <t>决算统计数</t>
  </si>
  <si>
    <t xml:space="preserve">  伙食补助费</t>
  </si>
  <si>
    <t>基本支出</t>
  </si>
  <si>
    <t xml:space="preserve">  8．国（境）外公务接待人次（人）</t>
  </si>
  <si>
    <t xml:space="preserve">  绩效工资</t>
  </si>
  <si>
    <t>41</t>
  </si>
  <si>
    <t>预算数</t>
  </si>
  <si>
    <t>一、部门年度目标</t>
  </si>
  <si>
    <t>结余</t>
  </si>
  <si>
    <t>31012</t>
  </si>
  <si>
    <t xml:space="preserve">    （2）国（境）外接待费</t>
  </si>
  <si>
    <t>30239</t>
  </si>
  <si>
    <t>（三）部门整体收支情况</t>
  </si>
  <si>
    <t>结转</t>
  </si>
  <si>
    <t xml:space="preserve">  其他个人和家庭的补助支出</t>
  </si>
  <si>
    <t xml:space="preserve">  物业管理费</t>
  </si>
  <si>
    <t>45</t>
  </si>
  <si>
    <t>项目(按功能分类)</t>
  </si>
  <si>
    <t>收入</t>
  </si>
  <si>
    <t>项目</t>
  </si>
  <si>
    <t>307</t>
  </si>
  <si>
    <t>30106</t>
  </si>
  <si>
    <t>二、机关运行经费</t>
  </si>
  <si>
    <t>30212</t>
  </si>
  <si>
    <t>60</t>
  </si>
  <si>
    <t>任务名称</t>
  </si>
  <si>
    <t>对企业补助</t>
  </si>
  <si>
    <t>二十五、债务付息支出</t>
  </si>
  <si>
    <t>事业收入</t>
  </si>
  <si>
    <t>20</t>
  </si>
  <si>
    <t>30108</t>
  </si>
  <si>
    <t>内容</t>
  </si>
  <si>
    <t xml:space="preserve">     其中：外事接待批次（个）</t>
  </si>
  <si>
    <t xml:space="preserve">    （2）公务用车运行维护费</t>
  </si>
  <si>
    <t>30231</t>
  </si>
  <si>
    <t>43</t>
  </si>
  <si>
    <t>1.前期准备</t>
  </si>
  <si>
    <t>九、卫生健康支出</t>
  </si>
  <si>
    <t>年度资金总额</t>
  </si>
  <si>
    <t>30703</t>
  </si>
  <si>
    <t>科目名称</t>
  </si>
  <si>
    <t xml:space="preserve">  劳务费</t>
  </si>
  <si>
    <t>二十、粮油物资储备支出</t>
  </si>
  <si>
    <t>四、公共安全支出</t>
  </si>
  <si>
    <t xml:space="preserve">  租赁费</t>
  </si>
  <si>
    <t>26</t>
  </si>
  <si>
    <t>金额单位：元</t>
  </si>
  <si>
    <t xml:space="preserve">  其他交通工具购置</t>
  </si>
  <si>
    <t>分值</t>
  </si>
  <si>
    <t>（一）绩效自评的目的</t>
  </si>
  <si>
    <t>39906</t>
  </si>
  <si>
    <t>全年执行数</t>
  </si>
  <si>
    <t xml:space="preserve">  取暖费</t>
  </si>
  <si>
    <t>6</t>
  </si>
  <si>
    <t xml:space="preserve">  退职（役）费</t>
  </si>
  <si>
    <t>30214</t>
  </si>
  <si>
    <t>8</t>
  </si>
  <si>
    <t>39908</t>
  </si>
  <si>
    <t>301</t>
  </si>
  <si>
    <t xml:space="preserve">  公务员医疗补助缴费</t>
  </si>
  <si>
    <t>28</t>
  </si>
  <si>
    <t xml:space="preserve">  6．国内公务接待人次（人）</t>
  </si>
  <si>
    <t xml:space="preserve">  国家赔偿费用支出</t>
  </si>
  <si>
    <t xml:space="preserve">  福利费</t>
  </si>
  <si>
    <t>22</t>
  </si>
  <si>
    <t>一、“三公”经费支出</t>
  </si>
  <si>
    <t xml:space="preserve">  奖励金</t>
  </si>
  <si>
    <t>项目支出结转</t>
  </si>
  <si>
    <t>三、国防支出</t>
  </si>
  <si>
    <t>2</t>
  </si>
  <si>
    <t>七、其他需说明的情况</t>
  </si>
  <si>
    <t>总体</t>
  </si>
  <si>
    <t xml:space="preserve">  委托业务费</t>
  </si>
  <si>
    <t>62</t>
  </si>
  <si>
    <t>一般公共预算财政拨款</t>
  </si>
  <si>
    <t>47</t>
  </si>
  <si>
    <t xml:space="preserve">  电费</t>
  </si>
  <si>
    <t>金额</t>
  </si>
  <si>
    <t>“三公”经费、行政参公单位机关运行经费情况表</t>
  </si>
  <si>
    <t xml:space="preserve">  利息补贴</t>
  </si>
  <si>
    <t>基本支出结转</t>
  </si>
  <si>
    <t>公开04表</t>
  </si>
  <si>
    <t>绩效指标</t>
  </si>
  <si>
    <t xml:space="preserve">  医疗费</t>
  </si>
  <si>
    <t>本年收入合计</t>
  </si>
  <si>
    <t>十二、农林水支出</t>
  </si>
  <si>
    <t>财政拨款</t>
  </si>
  <si>
    <t>31010</t>
  </si>
  <si>
    <t>年末财政拨款结转和结余</t>
  </si>
  <si>
    <t>（一）支出合计</t>
  </si>
  <si>
    <t>注：本表反映部门本年度一般公共预算财政拨款基本支出经济分类支出情况。</t>
  </si>
  <si>
    <t xml:space="preserve">  抚恤金</t>
  </si>
  <si>
    <t>对个人和家庭的补助</t>
  </si>
  <si>
    <t>49</t>
  </si>
  <si>
    <t/>
  </si>
  <si>
    <t>部门整体支出绩效自评情况</t>
  </si>
  <si>
    <t>项目支出绩效自评表</t>
  </si>
  <si>
    <t>部门整体支出绩效自评表</t>
  </si>
  <si>
    <t>本年收
入合计</t>
  </si>
  <si>
    <t>财政拨
款收入</t>
  </si>
  <si>
    <t>上级补
助收入</t>
  </si>
  <si>
    <t>附属单位
上缴收入</t>
  </si>
  <si>
    <t>其他
收入</t>
  </si>
  <si>
    <t>其中：
教育收费</t>
  </si>
  <si>
    <t>类款项</t>
  </si>
  <si>
    <t>支出功能
分类科目
编     码</t>
  </si>
  <si>
    <t>支出功能分
类科目编码</t>
  </si>
  <si>
    <t>一般公共预算
财政拨款</t>
  </si>
  <si>
    <t>政府性基金
预算财政拨款</t>
  </si>
  <si>
    <t>国有资本经营
预算财政拨款</t>
  </si>
  <si>
    <t>项目支
出结转</t>
  </si>
  <si>
    <t>项目支
出结余</t>
  </si>
  <si>
    <t>类款项</t>
  </si>
  <si>
    <t>科目
编码</t>
  </si>
  <si>
    <t>项目支出
结转和结余</t>
  </si>
  <si>
    <t>基本支
出结转</t>
  </si>
  <si>
    <t>基本
支出</t>
  </si>
  <si>
    <t>国有资本经营预算财政拨款收入支出决算表</t>
  </si>
  <si>
    <t xml:space="preserve">     2．“机关运行经费”为行政单位和参照公务员法管理的事业单位使用一般公共预算财政拨款安排的基本支出中的日常公用经费支出。</t>
  </si>
  <si>
    <t>实际支出
金额（万元）</t>
  </si>
  <si>
    <t>主要依据《国家中长期教育改革与发展规划纲要（2010-2020）》和《大姚县教育发展十三五规划》设立。</t>
  </si>
  <si>
    <t>通过开展部门整体支出绩效评价，促进部门从整体上提升预算绩效管理工作水平，强化部门支出责任，规范资金管理。</t>
  </si>
  <si>
    <t>无。</t>
  </si>
  <si>
    <t>一、部门
基本情况</t>
  </si>
  <si>
    <t>二、绩效自
评工作情况</t>
  </si>
  <si>
    <t>大姚县教育体育部门汇总</t>
  </si>
  <si>
    <t>义务教育营养改善计划、学生生活补助项目等9个项目</t>
  </si>
  <si>
    <r>
      <t xml:space="preserve">    </t>
    </r>
    <r>
      <rPr>
        <sz val="9"/>
        <color indexed="8"/>
        <rFont val="华文楷体"/>
        <family val="0"/>
      </rPr>
      <t xml:space="preserve">     </t>
    </r>
    <r>
      <rPr>
        <sz val="9"/>
        <color indexed="8"/>
        <rFont val="华文楷体"/>
        <family val="0"/>
      </rPr>
      <t xml:space="preserve">  上年结转资金</t>
    </r>
  </si>
  <si>
    <r>
      <t xml:space="preserve"> </t>
    </r>
    <r>
      <rPr>
        <sz val="9"/>
        <color indexed="8"/>
        <rFont val="华文楷体"/>
        <family val="0"/>
      </rPr>
      <t xml:space="preserve">        </t>
    </r>
    <r>
      <rPr>
        <sz val="9"/>
        <color indexed="8"/>
        <rFont val="华文楷体"/>
        <family val="0"/>
      </rPr>
      <t xml:space="preserve">  其他资金</t>
    </r>
  </si>
  <si>
    <t>偏差原因分析及改进措施</t>
  </si>
  <si>
    <t>实际完
成值</t>
  </si>
  <si>
    <t>项目支出和整体支出绩效目标设定及自评详细情况，已在公开专栏进行公开。由于此表无法对每个项目详细描述</t>
  </si>
  <si>
    <t>产出
指标</t>
  </si>
  <si>
    <t>数量指标</t>
  </si>
  <si>
    <t>质量指标</t>
  </si>
  <si>
    <t>时效指标</t>
  </si>
  <si>
    <t>成本指标</t>
  </si>
  <si>
    <t>小学公用经费补助</t>
  </si>
  <si>
    <t>初中公用经费补助</t>
  </si>
  <si>
    <t>义教寄宿学生公用经费</t>
  </si>
  <si>
    <t>义务教育营养改善计划</t>
  </si>
  <si>
    <t>特教公用经费补助</t>
  </si>
  <si>
    <t>学前教育助学金</t>
  </si>
  <si>
    <t>学前教育建档立卡资助</t>
  </si>
  <si>
    <t>学前教育山区学生资助</t>
  </si>
  <si>
    <t>普高建档立卡免学费</t>
  </si>
  <si>
    <t>普高建档立卡生活费</t>
  </si>
  <si>
    <t>职高建档立卡生活费</t>
  </si>
  <si>
    <t>职高高中国家助学金</t>
  </si>
  <si>
    <t>职高高中免学费资金</t>
  </si>
  <si>
    <t>大学生彝州建档立卡学子奖励计划</t>
  </si>
  <si>
    <t>楚雄州少数民族学子奖励计划</t>
  </si>
  <si>
    <t>效益
指标</t>
  </si>
  <si>
    <t>经济效益指标</t>
  </si>
  <si>
    <t>无</t>
  </si>
  <si>
    <t>社会效益指标</t>
  </si>
  <si>
    <t>补助对象政策知晓率</t>
  </si>
  <si>
    <t>建档立卡学生巩固率</t>
  </si>
  <si>
    <t>生态效益指标</t>
  </si>
  <si>
    <t>可持续影响指标</t>
  </si>
  <si>
    <t>义务教育免费年限</t>
  </si>
  <si>
    <t>满意度
指标</t>
  </si>
  <si>
    <t>学生满意度</t>
  </si>
  <si>
    <t>一级
指标</t>
  </si>
  <si>
    <t>服务对象
满意度
指标</t>
  </si>
  <si>
    <t>650元/生.年</t>
  </si>
  <si>
    <t>850元/生.年</t>
  </si>
  <si>
    <t>200元/生.年</t>
  </si>
  <si>
    <t>800元/生.年</t>
  </si>
  <si>
    <t>6000元/生.年</t>
  </si>
  <si>
    <t>300元/生.年</t>
  </si>
  <si>
    <t>700元/生.年</t>
  </si>
  <si>
    <t>1800元/生.年</t>
  </si>
  <si>
    <t>1000元/生.年</t>
  </si>
  <si>
    <t>2500元/生.年</t>
  </si>
  <si>
    <t>3000元/生.年</t>
  </si>
  <si>
    <t>2000元/生.年</t>
  </si>
  <si>
    <t>4000元/生.年</t>
  </si>
  <si>
    <t>5000元/生.年</t>
  </si>
  <si>
    <t>9年以上</t>
  </si>
  <si>
    <t>95%以上</t>
  </si>
  <si>
    <t>无偏差</t>
  </si>
  <si>
    <t>大姚县教育体育局</t>
  </si>
  <si>
    <t>二级
指标</t>
  </si>
  <si>
    <t>无</t>
  </si>
  <si>
    <t>偏差原因分析
及改进措施</t>
  </si>
  <si>
    <t xml:space="preserve">               注：1.本表反映部门本年度国有资本经营预算财政拨款的收支和年初、年末结转结余情况。</t>
  </si>
  <si>
    <t>学前三年毛入园率达到95%以上，普惠性幼儿园覆盖率达100%；全县基本实现城乡义务教育一体化发展，基本实现优质均衡，九年义务教育巩固率达99%以上，特殊教育阶段的入学率达到98%以上；基本普及高中阶段教育，高中阶段毛入学率达95%以上，初中毕业生升学率达98%以上，全县各级各类学校语言文字工作规范化达标建设达100%。大姚县教育整体发展水平和教学质量走在全州前列。紧紧围绕办人民满意的教育体育，争创全国全民健身模范县，全省教体融合发展示范县，加大体育基础设施建设，人均体育场地面积达到2平方米以上，推进学校体育、竞技体育、群众体育和体育产业快速发展，逐步实现全县体育发展与社会经济发展水平相适应，实现体育事业与体育产业又好又快发展。十四五期间，积极争取上级资金扶持，拟投入43.61亿元建设全县中学、小学、幼儿园、普通高中、职业高中、特殊教育学校、教师进修学校等各级各类学校254000平方米校舍及运动场、并购置设施设备。</t>
  </si>
  <si>
    <t>学前三年毛入园率达到85%以上，九年义务教育巩固率达99%以上，特殊教育阶段的入学率达到95%以上；高中阶段毛入学率达85%以上，初中毕业生升学率达98%以上，大姚县教育整体发展水平和教学质量走在全州前列。</t>
  </si>
  <si>
    <t>学前三年毛入园率达到95%以上，普惠性幼儿园覆盖率达100%；全县基本实现城乡义务教育一体化发展，基本实现优质均衡，九年义务教育巩固率达99%以上，特殊教育阶段的入学率达到98%以上；高中阶段毛入学率达95%以上，初中毕业生升学率达98%以上，全县各级各类学校语言文字工作规范化达标建设达100%。大姚县教育整体发展水平和教学质量走在全州前列。紧紧围绕办人民满意的教育体育，争创全国全民健身模范县，全省教体融合发展示范县，推进学校体育、竞技体育、群众体育和体育产业快速发展，逐步实现全县体育发展与社会经济发展水平相适应，实现体育事业与体育产业又好又快发展。</t>
  </si>
  <si>
    <t>部门总
体目标</t>
  </si>
  <si>
    <t>部门
职责</t>
  </si>
  <si>
    <t>总体绩
效目标</t>
  </si>
  <si>
    <t>学前三年毛入园率达到85%以上，九年义务教育巩固率达99%以上，特殊教育阶段的入学率达到95%以上；高中阶段毛入学率达85%以上，初中毕业生升学率达98%以上，大姚县教育整体发展水平和教学质量走在全州前列。</t>
  </si>
  <si>
    <t>优</t>
  </si>
  <si>
    <t>—</t>
  </si>
  <si>
    <t>（五）严控“三公经费”支出情况</t>
  </si>
  <si>
    <t>县级</t>
  </si>
  <si>
    <t>教育体育部门各项发展资金</t>
  </si>
  <si>
    <t>产出指标</t>
  </si>
  <si>
    <t>数量指标</t>
  </si>
  <si>
    <t>﹦</t>
  </si>
  <si>
    <t>效益指标</t>
  </si>
  <si>
    <t>满意度指标</t>
  </si>
  <si>
    <t>服务对象满意度</t>
  </si>
  <si>
    <t>≧</t>
  </si>
  <si>
    <t>%</t>
  </si>
  <si>
    <t>资金到位率</t>
  </si>
  <si>
    <t>补助标准达标率</t>
  </si>
  <si>
    <t>补助人数覆盖率</t>
  </si>
  <si>
    <t>符合享受学生补助率</t>
  </si>
  <si>
    <t>符合享受寄宿学生生均补助率</t>
  </si>
  <si>
    <t>符合享受学前教育学生资助学生覆盖面</t>
  </si>
  <si>
    <t>符合享受义务教育学生生活补助、营养餐学生覆盖面</t>
  </si>
  <si>
    <t>符合享受普高国家助学金、免学费资金学生覆盖面</t>
  </si>
  <si>
    <t>学前教育学生资助，义务教育学生生活补助、营养餐，普高国家助学金、免学费资金，中等职业学校助学金、免学费资金，校舍建设、体育事业发展以及设备购置等项目</t>
  </si>
  <si>
    <t>符合享受中等职业学校助学金、免学费资金学生覆盖面</t>
  </si>
  <si>
    <t>学前三年毛入园率达到90%以上，普惠性幼儿园覆盖率达99%；全县基本实现城乡义务教育一体化发展，基本实现优质均衡，九年义务教育巩固率达99%以上，特殊教育阶段的入学率达到98%以上；高中阶段毛入学率达95%以上，初中毕业生升学率达98%以上。大姚县教育整体发展水平和教学质量走在全州前列。</t>
  </si>
  <si>
    <t>学前教育三年毛入园（班）率从2019年的76.68%提升到88.06%，九年义务教育巩固率达100%，特殊教育阶段的入学率达到98%以上；高中阶段毛入学率达88.54%以上，初中毕业生升学率达100%。大姚县教育整体发展水平和教学质量走在全州前列。</t>
  </si>
  <si>
    <t>上级下达校舍建设建设面积完成情况</t>
  </si>
  <si>
    <t>大姚县教育体育部门项目资金到位情况</t>
  </si>
  <si>
    <t>时效指标</t>
  </si>
  <si>
    <t>社会效益指标</t>
  </si>
  <si>
    <t xml:space="preserve">学前三年毛入园率 </t>
  </si>
  <si>
    <t xml:space="preserve">特殊教育阶段的入学率 </t>
  </si>
  <si>
    <t xml:space="preserve">九年义务教育巩固率 </t>
  </si>
  <si>
    <t xml:space="preserve">高中阶段毛入学率 </t>
  </si>
  <si>
    <t xml:space="preserve">初中毕业生升学率 </t>
  </si>
  <si>
    <t>补助对象知晓率</t>
  </si>
  <si>
    <t>学生满意度</t>
  </si>
  <si>
    <t>学生家长满意度</t>
  </si>
  <si>
    <t>部门项目资金年底下达，未形成支出。</t>
  </si>
  <si>
    <t>650元</t>
  </si>
  <si>
    <t>850元</t>
  </si>
  <si>
    <t>200元</t>
  </si>
  <si>
    <t>800元</t>
  </si>
  <si>
    <t>生.年</t>
  </si>
  <si>
    <t>6000元</t>
  </si>
  <si>
    <t>300元</t>
  </si>
  <si>
    <t>700元</t>
  </si>
  <si>
    <t>1800元</t>
  </si>
  <si>
    <t>1000元</t>
  </si>
  <si>
    <t>2500元</t>
  </si>
  <si>
    <t>3000元</t>
  </si>
  <si>
    <t>2000元</t>
  </si>
  <si>
    <t>4000元</t>
  </si>
  <si>
    <t>5000元</t>
  </si>
  <si>
    <t>年</t>
  </si>
  <si>
    <t>9年以上</t>
  </si>
  <si>
    <t>学前教育三年毛入园（班）率从2019年的76.68%提升到88.06%，九年义务教育巩固率达100%，特殊教育阶段的入学率达到98%以上；高中阶段毛入学率达88.54%以上，初中毕业生升学率达100%。大姚县教育整体发展水平和教学质量走在全州前列。</t>
  </si>
  <si>
    <t>为确保本单位预算管理的合法、合规、高效，我单位不断完善制度，制定了一整套符合单位实际的财务管理制度、经费报销管理办法。</t>
  </si>
  <si>
    <t>2020年度的部门整体支出绩效评价具体工作由财务管理部门牵头，各相关资金使用的部门和相关学校共同完成。</t>
  </si>
  <si>
    <t>自评工作由财务管理部门牵头，各相关资金使用部门和相关学校按照要求填报项目支出绩效评价报告，并附相关的支撑材料。</t>
  </si>
  <si>
    <t>本单位按照财政部门的绩效评价相关要求，通过自评，2020年度整体支出全面、科学、合理。</t>
  </si>
  <si>
    <t>2020年本单位科学有效地使用项目资金取得了较好的的经济、社会效益，但还存在一些问题和困难：县级财政资金调度困难，部分项目资金需县级配套下达时间晚，接近年底到账，难以形成支出。</t>
  </si>
  <si>
    <t>通过开展部门整体支出绩效评价，促进了本单位从整体上提升预算绩效管理工作水平，规范了资金管理。及时督促项目实施，切实解决了一些实际存在的困难和问题。</t>
  </si>
  <si>
    <t>单位领导高度重视，各职能科室、各学校和支出责任科室、各学校之间密切配合，形成工作合力，有效推进绩效评价工作向前发展。</t>
  </si>
  <si>
    <r>
      <t xml:space="preserve">       </t>
    </r>
    <r>
      <rPr>
        <sz val="12"/>
        <color indexed="8"/>
        <rFont val="华文楷体"/>
        <family val="0"/>
      </rPr>
      <t>部门：大姚县北城幼儿园</t>
    </r>
  </si>
  <si>
    <t>205</t>
  </si>
  <si>
    <t>教育支出</t>
  </si>
  <si>
    <t>20502</t>
  </si>
  <si>
    <t>普通教育</t>
  </si>
  <si>
    <t>2050201</t>
  </si>
  <si>
    <t xml:space="preserve">  学前教育</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</si>
  <si>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</si>
  <si>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</si>
  <si>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</si>
  <si>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</si>
  <si>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</si>
  <si>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</si>
  <si>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</si>
  <si>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</si>
  <si>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</si>
  <si>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</si>
  <si>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</si>
  <si>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</si>
  <si>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</si>
  <si>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</si>
  <si>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</si>
  <si>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</si>
  <si>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</si>
  <si>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</si>
  <si>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</si>
  <si>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</si>
  <si>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</si>
  <si>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负责对3岁以上学龄前幼儿实行保育与教育相结合的原则，对幼儿实施体、智、德、美诸方面全面发展的教育，促进其身心和谐发展；指导幼儿家庭教育，家园配合共同担负教育幼儿的任务；负责建立和完善学校安全管理制度和安全预案，落实安全目标责任制，做好社会治安综合治理及安全保卫工作；及时高效地完成党委政府和上级教育部门交办的各项工作，依法接受社会监督。</t>
  </si>
  <si>
    <t>大姚县北城幼儿园</t>
  </si>
  <si>
    <r>
      <t>本单位2020年度收入合计</t>
    </r>
    <r>
      <rPr>
        <sz val="10"/>
        <color indexed="8"/>
        <rFont val="华文楷体"/>
        <family val="0"/>
      </rPr>
      <t>5,332,068.41</t>
    </r>
    <r>
      <rPr>
        <sz val="10"/>
        <color indexed="8"/>
        <rFont val="华文楷体"/>
        <family val="0"/>
      </rPr>
      <t>元。其中：财政拨款收入</t>
    </r>
    <r>
      <rPr>
        <sz val="10"/>
        <color indexed="8"/>
        <rFont val="华文楷体"/>
        <family val="0"/>
      </rPr>
      <t>5,332,068.41</t>
    </r>
    <r>
      <rPr>
        <sz val="10"/>
        <color indexed="8"/>
        <rFont val="华文楷体"/>
        <family val="0"/>
      </rPr>
      <t xml:space="preserve">元，上级补助收入0 元，事业收入 </t>
    </r>
    <r>
      <rPr>
        <sz val="10"/>
        <color indexed="8"/>
        <rFont val="华文楷体"/>
        <family val="0"/>
      </rPr>
      <t>0</t>
    </r>
    <r>
      <rPr>
        <sz val="10"/>
        <color indexed="8"/>
        <rFont val="华文楷体"/>
        <family val="0"/>
      </rPr>
      <t>元，经营收入0 元，其他收入</t>
    </r>
    <r>
      <rPr>
        <sz val="10"/>
        <color indexed="8"/>
        <rFont val="华文楷体"/>
        <family val="0"/>
      </rPr>
      <t>0</t>
    </r>
    <r>
      <rPr>
        <sz val="10"/>
        <color indexed="8"/>
        <rFont val="华文楷体"/>
        <family val="0"/>
      </rPr>
      <t>元。
本单位2020年度支出合计</t>
    </r>
    <r>
      <rPr>
        <sz val="10"/>
        <color indexed="8"/>
        <rFont val="华文楷体"/>
        <family val="0"/>
      </rPr>
      <t>5,547,745.80</t>
    </r>
    <r>
      <rPr>
        <sz val="10"/>
        <color indexed="8"/>
        <rFont val="华文楷体"/>
        <family val="0"/>
      </rPr>
      <t>元。其中：基本支出</t>
    </r>
    <r>
      <rPr>
        <sz val="10"/>
        <color indexed="8"/>
        <rFont val="华文楷体"/>
        <family val="0"/>
      </rPr>
      <t>4,963,423.40</t>
    </r>
    <r>
      <rPr>
        <sz val="10"/>
        <color indexed="8"/>
        <rFont val="华文楷体"/>
        <family val="0"/>
      </rPr>
      <t>元，项目支出</t>
    </r>
    <r>
      <rPr>
        <sz val="10"/>
        <color indexed="8"/>
        <rFont val="华文楷体"/>
        <family val="0"/>
      </rPr>
      <t>584,322.40</t>
    </r>
    <r>
      <rPr>
        <sz val="10"/>
        <color indexed="8"/>
        <rFont val="华文楷体"/>
        <family val="0"/>
      </rPr>
      <t>元，上缴上级支出、经营支出、对附属单位补助支出共0元。</t>
    </r>
  </si>
  <si>
    <r>
      <t>单位严格按照厉行节约有关规定，严格控制“三公经费”支出。2020年度大姚县教育体育部门一般公共预算财政拨款“三公”经费支出</t>
    </r>
    <r>
      <rPr>
        <sz val="10"/>
        <color indexed="8"/>
        <rFont val="华文楷体"/>
        <family val="0"/>
      </rPr>
      <t>1,072.00</t>
    </r>
    <r>
      <rPr>
        <sz val="10"/>
        <color indexed="8"/>
        <rFont val="华文楷体"/>
        <family val="0"/>
      </rPr>
      <t>元，其中：因公出国（境）费支出</t>
    </r>
    <r>
      <rPr>
        <sz val="10"/>
        <color indexed="8"/>
        <rFont val="华文楷体"/>
        <family val="0"/>
      </rPr>
      <t>0</t>
    </r>
    <r>
      <rPr>
        <sz val="10"/>
        <color indexed="8"/>
        <rFont val="华文楷体"/>
        <family val="0"/>
      </rPr>
      <t>元，公务用车购置及运行费支出</t>
    </r>
    <r>
      <rPr>
        <sz val="10"/>
        <color indexed="8"/>
        <rFont val="华文楷体"/>
        <family val="0"/>
      </rPr>
      <t>0</t>
    </r>
    <r>
      <rPr>
        <sz val="10"/>
        <color indexed="8"/>
        <rFont val="华文楷体"/>
        <family val="0"/>
      </rPr>
      <t>元，公务接待费支出决算为</t>
    </r>
    <r>
      <rPr>
        <sz val="10"/>
        <color indexed="8"/>
        <rFont val="华文楷体"/>
        <family val="0"/>
      </rPr>
      <t>1,072.00</t>
    </r>
    <r>
      <rPr>
        <sz val="10"/>
        <color indexed="8"/>
        <rFont val="华文楷体"/>
        <family val="0"/>
      </rPr>
      <t>元。</t>
    </r>
  </si>
  <si>
    <t>政府性基金预算财政拨款收入支出决算表</t>
  </si>
  <si>
    <t xml:space="preserve">                       2.2020年本单位无国有资本经营预算财政拨款收入支出，故此表为空。</t>
  </si>
  <si>
    <t>注：1.本表反映部门本年度政府性基金预算财政拨款的收支和年初、年末结转结余情况。</t>
  </si>
  <si>
    <t xml:space="preserve">      2.本单位2020年无政府性基金预算财政拨款收入支出，故此表为空。</t>
  </si>
  <si>
    <r>
      <t>大姚县北城幼儿园2020年末实有人员编制32人。其中：行政编制0人（含行政工勤编制0人），事业编制32人；在职在编实有行政人员</t>
    </r>
    <r>
      <rPr>
        <sz val="10"/>
        <color indexed="8"/>
        <rFont val="华文楷体"/>
        <family val="0"/>
      </rPr>
      <t>0</t>
    </r>
    <r>
      <rPr>
        <sz val="10"/>
        <color indexed="8"/>
        <rFont val="华文楷体"/>
        <family val="0"/>
      </rPr>
      <t>人（含行政工勤人员0人），事业人员32人（含参公管理事业人员0人）。有离退休人员9人。其中：离休0人，退休0人。实有车辆编制0辆，在编实有车辆0辆。</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</si>
</sst>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
    <numFmt numFmtId="181" formatCode="0.0_ "/>
    <numFmt numFmtId="182" formatCode="0.00_ "/>
    <numFmt numFmtId="183" formatCode="0.000_ "/>
    <numFmt numFmtId="184" formatCode="0.000000000_ "/>
    <numFmt numFmtId="185" formatCode="0.0000000000_ "/>
    <numFmt numFmtId="186" formatCode="0.00000000_ "/>
    <numFmt numFmtId="187" formatCode="0.0000000_ "/>
    <numFmt numFmtId="188" formatCode="0.000000_ "/>
    <numFmt numFmtId="189" formatCode="0.00000_ "/>
    <numFmt numFmtId="190" formatCode="0.0000_ "/>
    <numFmt numFmtId="191" formatCode="&quot;Yes&quot;;&quot;Yes&quot;;&quot;No&quot;"/>
    <numFmt numFmtId="192" formatCode="&quot;True&quot;;&quot;True&quot;;&quot;False&quot;"/>
    <numFmt numFmtId="193" formatCode="&quot;On&quot;;&quot;On&quot;;&quot;Off&quot;"/>
    <numFmt numFmtId="194" formatCode="[$€-2]\ #,##0.00_);[Red]\([$€-2]\ #,##0.00\)"/>
    <numFmt numFmtId="195" formatCode="#,##0.00_ "/>
    <numFmt numFmtId="196" formatCode="#,##0.0_ "/>
  </numFmts>
  <fonts count="52">
    <font>
      <sz val="10"/>
      <color indexed="8"/>
      <name val="Arial"/>
      <family val="2"/>
    </font>
    <font>
      <sz val="9"/>
      <name val="宋体"/>
      <family val="0"/>
    </font>
    <font>
      <sz val="10"/>
      <color indexed="8"/>
      <name val="华文楷体"/>
      <family val="0"/>
    </font>
    <font>
      <sz val="12"/>
      <color indexed="8"/>
      <name val="华文楷体"/>
      <family val="0"/>
    </font>
    <font>
      <sz val="9"/>
      <color indexed="8"/>
      <name val="华文楷体"/>
      <family val="0"/>
    </font>
    <font>
      <sz val="11"/>
      <color indexed="8"/>
      <name val="华文楷体"/>
      <family val="0"/>
    </font>
    <font>
      <b/>
      <sz val="10"/>
      <color indexed="8"/>
      <name val="华文楷体"/>
      <family val="0"/>
    </font>
    <font>
      <b/>
      <sz val="9"/>
      <color indexed="8"/>
      <name val="华文楷体"/>
      <family val="0"/>
    </font>
    <font>
      <sz val="20"/>
      <color indexed="8"/>
      <name val="方正小标宋简体"/>
      <family val="4"/>
    </font>
    <font>
      <sz val="12"/>
      <name val="宋体"/>
      <family val="0"/>
    </font>
    <font>
      <sz val="9"/>
      <name val="华文楷体"/>
      <family val="0"/>
    </font>
    <font>
      <sz val="9"/>
      <name val="楷体"/>
      <family val="3"/>
    </font>
    <font>
      <sz val="10.5"/>
      <color indexed="8"/>
      <name val="宋体"/>
      <family val="0"/>
    </font>
    <font>
      <b/>
      <sz val="11"/>
      <color indexed="8"/>
      <name val="华文楷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bottom>
        <color indexed="63"/>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color indexed="63"/>
      </right>
      <top style="thin">
        <color indexed="8"/>
      </top>
      <bottom style="thin"/>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lignment/>
      <protection/>
    </xf>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9" fillId="0" borderId="0">
      <alignment vertical="center"/>
      <protection/>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178" fontId="0" fillId="0" borderId="0">
      <alignment/>
      <protection/>
    </xf>
    <xf numFmtId="45" fontId="0" fillId="0" borderId="0">
      <alignment/>
      <protection/>
    </xf>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76" fontId="0" fillId="0" borderId="0">
      <alignment/>
      <protection/>
    </xf>
    <xf numFmtId="177" fontId="0" fillId="0" borderId="0">
      <alignment/>
      <protection/>
    </xf>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0" fillId="32" borderId="9" applyNumberFormat="0" applyFont="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Fill="1" applyAlignment="1">
      <alignment/>
    </xf>
    <xf numFmtId="0" fontId="2" fillId="0" borderId="0" xfId="0" applyFont="1" applyFill="1" applyAlignment="1">
      <alignment horizontal="right"/>
    </xf>
    <xf numFmtId="0" fontId="2" fillId="0" borderId="0" xfId="0" applyFont="1" applyFill="1" applyAlignment="1">
      <alignment vertical="center"/>
    </xf>
    <xf numFmtId="0" fontId="2"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Alignment="1">
      <alignment horizontal="right" vertical="center"/>
    </xf>
    <xf numFmtId="0" fontId="4" fillId="0" borderId="0" xfId="0" applyFont="1" applyFill="1" applyAlignment="1">
      <alignment/>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0" xfId="0" applyFont="1" applyFill="1" applyBorder="1" applyAlignment="1">
      <alignment horizontal="left" vertical="center"/>
    </xf>
    <xf numFmtId="0" fontId="4" fillId="0" borderId="11" xfId="0" applyFont="1" applyFill="1" applyBorder="1" applyAlignment="1">
      <alignment horizontal="center" vertical="center" wrapText="1" shrinkToFit="1"/>
    </xf>
    <xf numFmtId="0" fontId="4" fillId="0" borderId="0" xfId="0" applyFont="1" applyFill="1" applyAlignment="1">
      <alignment vertical="center"/>
    </xf>
    <xf numFmtId="0" fontId="4" fillId="0" borderId="0" xfId="0" applyFont="1" applyFill="1" applyAlignment="1">
      <alignment horizontal="right" vertical="center"/>
    </xf>
    <xf numFmtId="0" fontId="4" fillId="0" borderId="12" xfId="0" applyFont="1" applyFill="1" applyBorder="1" applyAlignment="1">
      <alignment horizontal="center" vertical="center" shrinkToFit="1"/>
    </xf>
    <xf numFmtId="0" fontId="0" fillId="0" borderId="0" xfId="0" applyFill="1" applyAlignment="1">
      <alignment/>
    </xf>
    <xf numFmtId="0" fontId="2" fillId="0" borderId="0" xfId="0" applyFont="1" applyFill="1" applyAlignment="1">
      <alignment horizontal="left"/>
    </xf>
    <xf numFmtId="0" fontId="3" fillId="0" borderId="0" xfId="0" applyFont="1" applyFill="1" applyAlignment="1">
      <alignment horizontal="left" vertical="center"/>
    </xf>
    <xf numFmtId="0" fontId="0" fillId="0" borderId="0" xfId="0" applyFill="1" applyAlignment="1">
      <alignment horizontal="left"/>
    </xf>
    <xf numFmtId="0" fontId="2" fillId="0" borderId="0" xfId="0" applyFont="1" applyFill="1" applyAlignment="1">
      <alignment horizontal="left" vertical="center"/>
    </xf>
    <xf numFmtId="0" fontId="2" fillId="0" borderId="0" xfId="0" applyFont="1" applyAlignment="1">
      <alignment/>
    </xf>
    <xf numFmtId="0" fontId="2" fillId="0" borderId="0" xfId="0" applyFont="1" applyAlignment="1">
      <alignment horizontal="right"/>
    </xf>
    <xf numFmtId="0" fontId="4" fillId="0" borderId="0" xfId="0" applyFont="1" applyFill="1" applyAlignment="1">
      <alignment/>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shrinkToFit="1"/>
    </xf>
    <xf numFmtId="0" fontId="4" fillId="0" borderId="11" xfId="0" applyFont="1" applyFill="1" applyBorder="1" applyAlignment="1">
      <alignment horizontal="left" vertical="center"/>
    </xf>
    <xf numFmtId="0" fontId="2" fillId="0" borderId="0" xfId="0" applyFont="1" applyFill="1" applyAlignment="1">
      <alignment/>
    </xf>
    <xf numFmtId="0" fontId="6"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shrinkToFit="1"/>
    </xf>
    <xf numFmtId="0" fontId="4" fillId="0" borderId="13" xfId="0" applyFont="1" applyFill="1" applyBorder="1" applyAlignment="1">
      <alignment horizontal="center" vertical="center" shrinkToFit="1"/>
    </xf>
    <xf numFmtId="0" fontId="5" fillId="0" borderId="0" xfId="0" applyFont="1" applyFill="1" applyAlignment="1">
      <alignment vertical="center"/>
    </xf>
    <xf numFmtId="0" fontId="5" fillId="0" borderId="0" xfId="0" applyFont="1" applyFill="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4" fillId="0" borderId="0" xfId="0" applyFont="1" applyFill="1" applyAlignment="1">
      <alignment/>
    </xf>
    <xf numFmtId="0" fontId="3" fillId="0" borderId="0" xfId="0" applyFont="1" applyFill="1" applyAlignment="1">
      <alignment/>
    </xf>
    <xf numFmtId="0" fontId="3" fillId="0" borderId="0" xfId="0" applyFont="1" applyFill="1" applyAlignment="1">
      <alignment horizontal="right"/>
    </xf>
    <xf numFmtId="0" fontId="4" fillId="0" borderId="0" xfId="0" applyFont="1" applyFill="1" applyAlignment="1">
      <alignment shrinkToFit="1"/>
    </xf>
    <xf numFmtId="0" fontId="4" fillId="0" borderId="11" xfId="0"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1" xfId="0" applyFont="1" applyFill="1" applyBorder="1" applyAlignment="1">
      <alignment horizontal="right" vertical="center" shrinkToFit="1"/>
    </xf>
    <xf numFmtId="0" fontId="4" fillId="0" borderId="11" xfId="0" applyFont="1" applyFill="1" applyBorder="1" applyAlignment="1">
      <alignment horizontal="center" vertical="center" wrapText="1" shrinkToFit="1"/>
    </xf>
    <xf numFmtId="0" fontId="2" fillId="0" borderId="0" xfId="0" applyFont="1" applyFill="1" applyAlignment="1">
      <alignment/>
    </xf>
    <xf numFmtId="0" fontId="2" fillId="0" borderId="0" xfId="0" applyFont="1" applyFill="1" applyAlignment="1">
      <alignment horizontal="right"/>
    </xf>
    <xf numFmtId="0" fontId="5" fillId="0" borderId="0" xfId="0" applyFont="1" applyFill="1" applyAlignment="1">
      <alignment vertical="center"/>
    </xf>
    <xf numFmtId="0" fontId="5" fillId="0" borderId="0" xfId="0" applyFont="1" applyFill="1" applyAlignment="1">
      <alignment horizontal="right" vertical="center"/>
    </xf>
    <xf numFmtId="0" fontId="4" fillId="0" borderId="0" xfId="0" applyFont="1" applyFill="1" applyAlignment="1">
      <alignment vertical="center" shrinkToFit="1"/>
    </xf>
    <xf numFmtId="0" fontId="4" fillId="0" borderId="11" xfId="0" applyFont="1" applyFill="1" applyBorder="1" applyAlignment="1">
      <alignment horizontal="center" vertical="center"/>
    </xf>
    <xf numFmtId="0" fontId="4" fillId="0" borderId="0" xfId="0" applyFont="1" applyFill="1" applyAlignment="1">
      <alignment vertical="center"/>
    </xf>
    <xf numFmtId="0" fontId="4"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right" vertical="center"/>
    </xf>
    <xf numFmtId="0" fontId="3" fillId="0" borderId="0" xfId="0" applyFont="1" applyFill="1" applyAlignment="1">
      <alignment vertical="center"/>
    </xf>
    <xf numFmtId="0" fontId="3" fillId="0" borderId="0" xfId="0" applyFont="1" applyFill="1" applyAlignment="1">
      <alignment horizontal="right" vertical="center"/>
    </xf>
    <xf numFmtId="0" fontId="0" fillId="0" borderId="0" xfId="0" applyFont="1" applyFill="1" applyAlignment="1">
      <alignment/>
    </xf>
    <xf numFmtId="0" fontId="4" fillId="0" borderId="0" xfId="0" applyFont="1" applyFill="1" applyAlignment="1">
      <alignment/>
    </xf>
    <xf numFmtId="0" fontId="4" fillId="0" borderId="11"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right"/>
    </xf>
    <xf numFmtId="0" fontId="2"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10" fillId="33" borderId="13" xfId="0" applyFont="1" applyFill="1" applyBorder="1" applyAlignment="1">
      <alignment horizontal="center" vertical="center" wrapText="1"/>
    </xf>
    <xf numFmtId="0" fontId="10" fillId="33" borderId="13" xfId="0" applyFont="1" applyFill="1" applyBorder="1" applyAlignment="1">
      <alignment vertical="center" shrinkToFit="1"/>
    </xf>
    <xf numFmtId="0" fontId="11" fillId="0" borderId="13" xfId="0" applyFont="1" applyFill="1" applyBorder="1" applyAlignment="1">
      <alignment vertical="center" shrinkToFit="1"/>
    </xf>
    <xf numFmtId="0" fontId="4" fillId="0" borderId="13" xfId="0" applyFont="1" applyFill="1" applyBorder="1" applyAlignment="1">
      <alignment vertical="center" shrinkToFit="1"/>
    </xf>
    <xf numFmtId="4" fontId="10" fillId="33" borderId="13" xfId="0" applyNumberFormat="1" applyFont="1" applyFill="1" applyBorder="1" applyAlignment="1">
      <alignment horizontal="center" vertical="center" wrapText="1"/>
    </xf>
    <xf numFmtId="9" fontId="4" fillId="0" borderId="13" xfId="0" applyNumberFormat="1" applyFont="1" applyFill="1" applyBorder="1" applyAlignment="1">
      <alignment horizontal="center" vertical="center"/>
    </xf>
    <xf numFmtId="0" fontId="4" fillId="0" borderId="13" xfId="0" applyFont="1" applyFill="1" applyBorder="1" applyAlignment="1">
      <alignment vertical="center"/>
    </xf>
    <xf numFmtId="9" fontId="4" fillId="0" borderId="13" xfId="40" applyNumberFormat="1" applyFont="1" applyFill="1" applyBorder="1" applyAlignment="1">
      <alignment horizontal="center" vertical="center" shrinkToFit="1"/>
      <protection/>
    </xf>
    <xf numFmtId="4" fontId="10" fillId="33" borderId="13" xfId="0" applyNumberFormat="1" applyFont="1" applyFill="1" applyBorder="1" applyAlignment="1">
      <alignment horizontal="center" vertical="center" shrinkToFit="1"/>
    </xf>
    <xf numFmtId="9" fontId="10" fillId="33" borderId="13" xfId="0" applyNumberFormat="1" applyFont="1" applyFill="1" applyBorder="1" applyAlignment="1">
      <alignment horizontal="center" vertical="center" wrapText="1"/>
    </xf>
    <xf numFmtId="0" fontId="3" fillId="0" borderId="14" xfId="0" applyFont="1" applyFill="1" applyBorder="1" applyAlignment="1">
      <alignment vertical="center"/>
    </xf>
    <xf numFmtId="0" fontId="3" fillId="0" borderId="14" xfId="0" applyFont="1" applyFill="1" applyBorder="1" applyAlignment="1">
      <alignment vertical="center"/>
    </xf>
    <xf numFmtId="0" fontId="4" fillId="0" borderId="13" xfId="0" applyFont="1" applyFill="1" applyBorder="1" applyAlignment="1">
      <alignment horizontal="left" vertical="center" wrapText="1"/>
    </xf>
    <xf numFmtId="0" fontId="2" fillId="0" borderId="0" xfId="0" applyFont="1" applyFill="1" applyAlignment="1">
      <alignment/>
    </xf>
    <xf numFmtId="0" fontId="4" fillId="0" borderId="11" xfId="0" applyFont="1" applyFill="1" applyBorder="1" applyAlignment="1">
      <alignment horizontal="center" vertical="center" shrinkToFit="1"/>
    </xf>
    <xf numFmtId="0" fontId="3" fillId="0" borderId="0" xfId="0" applyFont="1" applyFill="1" applyAlignment="1">
      <alignment vertical="center"/>
    </xf>
    <xf numFmtId="0" fontId="4" fillId="0" borderId="0" xfId="0" applyFont="1" applyFill="1" applyAlignment="1">
      <alignment shrinkToFit="1"/>
    </xf>
    <xf numFmtId="182" fontId="4" fillId="0" borderId="11" xfId="0" applyNumberFormat="1" applyFont="1" applyFill="1" applyBorder="1" applyAlignment="1">
      <alignment horizontal="right" vertical="center" shrinkToFit="1"/>
    </xf>
    <xf numFmtId="182" fontId="4" fillId="0" borderId="11" xfId="0" applyNumberFormat="1" applyFont="1" applyFill="1" applyBorder="1" applyAlignment="1">
      <alignment horizontal="right" vertical="center"/>
    </xf>
    <xf numFmtId="182" fontId="4" fillId="0" borderId="11" xfId="0" applyNumberFormat="1" applyFont="1" applyFill="1" applyBorder="1" applyAlignment="1">
      <alignment horizontal="center" vertical="center" shrinkToFit="1"/>
    </xf>
    <xf numFmtId="182" fontId="0" fillId="0" borderId="0" xfId="0" applyNumberFormat="1" applyFill="1" applyAlignment="1">
      <alignment/>
    </xf>
    <xf numFmtId="182" fontId="4" fillId="0" borderId="11" xfId="0" applyNumberFormat="1" applyFont="1" applyFill="1" applyBorder="1" applyAlignment="1">
      <alignment horizontal="right" vertical="center" shrinkToFit="1"/>
    </xf>
    <xf numFmtId="182" fontId="4" fillId="0" borderId="11" xfId="0" applyNumberFormat="1" applyFont="1" applyFill="1" applyBorder="1" applyAlignment="1">
      <alignment horizontal="center" vertical="center"/>
    </xf>
    <xf numFmtId="182" fontId="4" fillId="0" borderId="11" xfId="0" applyNumberFormat="1" applyFont="1" applyFill="1" applyBorder="1" applyAlignment="1">
      <alignment horizontal="right" vertical="center" shrinkToFit="1"/>
    </xf>
    <xf numFmtId="182" fontId="4" fillId="0" borderId="11" xfId="0" applyNumberFormat="1" applyFont="1" applyFill="1" applyBorder="1" applyAlignment="1">
      <alignment horizontal="center" vertical="center" shrinkToFit="1"/>
    </xf>
    <xf numFmtId="182" fontId="4" fillId="0" borderId="11" xfId="0" applyNumberFormat="1" applyFont="1" applyFill="1" applyBorder="1" applyAlignment="1">
      <alignment horizontal="center" vertical="center" wrapText="1" shrinkToFit="1"/>
    </xf>
    <xf numFmtId="182" fontId="4" fillId="0" borderId="12" xfId="0" applyNumberFormat="1" applyFont="1" applyFill="1" applyBorder="1" applyAlignment="1">
      <alignment horizontal="center" vertical="center" shrinkToFit="1"/>
    </xf>
    <xf numFmtId="182" fontId="4" fillId="0" borderId="11" xfId="0" applyNumberFormat="1" applyFont="1" applyFill="1" applyBorder="1" applyAlignment="1">
      <alignment horizontal="left" vertical="center" shrinkToFit="1"/>
    </xf>
    <xf numFmtId="182" fontId="4" fillId="0" borderId="0" xfId="0" applyNumberFormat="1" applyFont="1" applyFill="1" applyAlignment="1">
      <alignment horizontal="right" vertical="center"/>
    </xf>
    <xf numFmtId="182" fontId="0" fillId="0" borderId="0" xfId="0" applyNumberFormat="1" applyFill="1" applyAlignment="1">
      <alignment horizontal="right"/>
    </xf>
    <xf numFmtId="182" fontId="4" fillId="0" borderId="13" xfId="0" applyNumberFormat="1" applyFont="1" applyFill="1" applyBorder="1" applyAlignment="1">
      <alignment horizontal="right" vertical="center" shrinkToFit="1"/>
    </xf>
    <xf numFmtId="182" fontId="4" fillId="0" borderId="11" xfId="0" applyNumberFormat="1" applyFont="1" applyFill="1" applyBorder="1" applyAlignment="1">
      <alignment horizontal="right" vertical="center"/>
    </xf>
    <xf numFmtId="182" fontId="4" fillId="0" borderId="11" xfId="0" applyNumberFormat="1" applyFont="1" applyFill="1" applyBorder="1" applyAlignment="1">
      <alignment horizontal="right" vertical="center" wrapText="1" shrinkToFit="1"/>
    </xf>
    <xf numFmtId="0" fontId="4" fillId="0" borderId="13" xfId="0" applyFont="1" applyBorder="1" applyAlignment="1">
      <alignment horizontal="left" vertical="center" shrinkToFit="1"/>
    </xf>
    <xf numFmtId="182" fontId="4" fillId="0" borderId="13" xfId="0" applyNumberFormat="1" applyFont="1" applyBorder="1" applyAlignment="1">
      <alignment horizontal="right" vertical="center" shrinkToFit="1"/>
    </xf>
    <xf numFmtId="182" fontId="4" fillId="0" borderId="13" xfId="0" applyNumberFormat="1" applyFont="1" applyFill="1" applyBorder="1" applyAlignment="1">
      <alignment horizontal="right" vertical="center" shrinkToFit="1"/>
    </xf>
    <xf numFmtId="49" fontId="2" fillId="0" borderId="13" xfId="0" applyNumberFormat="1" applyFont="1" applyFill="1" applyBorder="1" applyAlignment="1">
      <alignment horizontal="left"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Alignment="1">
      <alignment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4" fillId="0" borderId="10" xfId="0" applyFont="1" applyFill="1" applyBorder="1" applyAlignment="1">
      <alignment horizontal="center" vertical="center"/>
    </xf>
    <xf numFmtId="182" fontId="4" fillId="0" borderId="0" xfId="0" applyNumberFormat="1" applyFont="1" applyFill="1" applyAlignment="1">
      <alignment/>
    </xf>
    <xf numFmtId="0" fontId="4" fillId="0" borderId="11" xfId="0" applyFont="1" applyFill="1" applyBorder="1" applyAlignment="1">
      <alignment horizontal="center" vertical="center"/>
    </xf>
    <xf numFmtId="10" fontId="2" fillId="0" borderId="11" xfId="0" applyNumberFormat="1"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3" xfId="0" applyFont="1" applyFill="1" applyBorder="1" applyAlignment="1">
      <alignment vertical="center"/>
    </xf>
    <xf numFmtId="0" fontId="4" fillId="0" borderId="13" xfId="0" applyFont="1" applyFill="1" applyBorder="1" applyAlignment="1">
      <alignment vertical="center" wrapText="1"/>
    </xf>
    <xf numFmtId="0" fontId="4" fillId="0" borderId="13" xfId="0" applyFont="1" applyFill="1" applyBorder="1" applyAlignment="1">
      <alignment vertical="center" wrapText="1" shrinkToFit="1"/>
    </xf>
    <xf numFmtId="0" fontId="12" fillId="0" borderId="0" xfId="0" applyFont="1" applyAlignment="1">
      <alignment horizontal="justify"/>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Font="1" applyFill="1" applyBorder="1" applyAlignment="1">
      <alignment vertical="center"/>
    </xf>
    <xf numFmtId="0" fontId="10" fillId="33" borderId="13" xfId="0" applyFont="1" applyFill="1" applyBorder="1" applyAlignment="1">
      <alignment horizontal="center" vertical="center" wrapText="1"/>
    </xf>
    <xf numFmtId="9" fontId="4" fillId="0" borderId="13" xfId="40" applyNumberFormat="1" applyFont="1" applyFill="1" applyBorder="1" applyAlignment="1">
      <alignment vertical="center" shrinkToFit="1"/>
      <protection/>
    </xf>
    <xf numFmtId="0" fontId="4" fillId="0" borderId="13" xfId="40" applyFont="1" applyFill="1" applyBorder="1" applyAlignment="1">
      <alignment vertical="center" shrinkToFit="1"/>
      <protection/>
    </xf>
    <xf numFmtId="49" fontId="2" fillId="0" borderId="13"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10" fillId="33" borderId="1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4" fillId="0" borderId="18" xfId="0" applyFont="1" applyFill="1" applyBorder="1" applyAlignment="1">
      <alignment vertical="center"/>
    </xf>
    <xf numFmtId="0" fontId="4" fillId="0" borderId="13" xfId="0" applyFont="1" applyFill="1" applyBorder="1" applyAlignment="1">
      <alignment vertical="center" wrapText="1" shrinkToFit="1"/>
    </xf>
    <xf numFmtId="0" fontId="4" fillId="0" borderId="13" xfId="0" applyFont="1" applyFill="1" applyBorder="1" applyAlignment="1">
      <alignment vertical="center" wrapText="1"/>
    </xf>
    <xf numFmtId="0" fontId="4" fillId="0" borderId="13" xfId="0" applyFont="1" applyFill="1" applyBorder="1" applyAlignment="1">
      <alignment horizontal="left" vertical="center" wrapText="1"/>
    </xf>
    <xf numFmtId="10" fontId="10" fillId="33" borderId="13" xfId="0" applyNumberFormat="1" applyFont="1" applyFill="1" applyBorder="1" applyAlignment="1">
      <alignment horizontal="center" vertical="center" wrapText="1"/>
    </xf>
    <xf numFmtId="9" fontId="10" fillId="33"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13" xfId="40" applyNumberFormat="1" applyFont="1" applyFill="1" applyBorder="1" applyAlignment="1">
      <alignment horizontal="center" vertical="center" wrapText="1" shrinkToFit="1"/>
      <protection/>
    </xf>
    <xf numFmtId="4" fontId="10" fillId="33" borderId="13"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xf>
    <xf numFmtId="0" fontId="4" fillId="0" borderId="13" xfId="0" applyFont="1" applyFill="1" applyBorder="1" applyAlignment="1">
      <alignment vertical="center" wrapText="1"/>
    </xf>
    <xf numFmtId="0" fontId="4" fillId="0" borderId="13" xfId="0" applyFont="1" applyFill="1" applyBorder="1" applyAlignment="1">
      <alignment horizontal="left" vertical="center"/>
    </xf>
    <xf numFmtId="182" fontId="4" fillId="0" borderId="13" xfId="0" applyNumberFormat="1" applyFont="1" applyFill="1" applyBorder="1" applyAlignment="1">
      <alignment horizontal="right" vertical="center"/>
    </xf>
    <xf numFmtId="10" fontId="4" fillId="0" borderId="13" xfId="0" applyNumberFormat="1" applyFont="1" applyFill="1" applyBorder="1" applyAlignment="1">
      <alignment horizontal="center"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xf>
    <xf numFmtId="0" fontId="4" fillId="0" borderId="13" xfId="0" applyFont="1" applyFill="1" applyBorder="1" applyAlignment="1">
      <alignment horizontal="center" vertical="center"/>
    </xf>
    <xf numFmtId="0" fontId="10" fillId="33" borderId="13" xfId="0" applyFont="1" applyFill="1" applyBorder="1" applyAlignment="1">
      <alignment vertical="center" shrinkToFit="1"/>
    </xf>
    <xf numFmtId="0" fontId="4" fillId="0" borderId="13" xfId="0" applyFont="1" applyFill="1" applyBorder="1" applyAlignment="1">
      <alignment horizontal="center" vertical="center"/>
    </xf>
    <xf numFmtId="0" fontId="3" fillId="0" borderId="0" xfId="0" applyFont="1" applyFill="1" applyAlignment="1">
      <alignment vertical="center"/>
    </xf>
    <xf numFmtId="0" fontId="2" fillId="0" borderId="14"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4" fontId="4" fillId="0" borderId="13" xfId="0" applyNumberFormat="1" applyFont="1" applyFill="1" applyBorder="1" applyAlignment="1">
      <alignment horizontal="right" vertical="center"/>
    </xf>
    <xf numFmtId="182" fontId="4" fillId="0" borderId="13" xfId="0" applyNumberFormat="1" applyFont="1" applyFill="1" applyBorder="1" applyAlignment="1">
      <alignment horizontal="right" vertical="center" shrinkToFit="1"/>
    </xf>
    <xf numFmtId="182" fontId="4" fillId="0" borderId="13" xfId="0" applyNumberFormat="1" applyFont="1" applyFill="1" applyBorder="1" applyAlignment="1">
      <alignment horizontal="right" vertical="center" shrinkToFit="1"/>
    </xf>
    <xf numFmtId="4"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10" fillId="0" borderId="13"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9" fontId="10"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4" fontId="5" fillId="0" borderId="11" xfId="0" applyNumberFormat="1" applyFont="1" applyBorder="1" applyAlignment="1">
      <alignment horizontal="right" vertical="center" shrinkToFit="1"/>
    </xf>
    <xf numFmtId="0" fontId="4" fillId="0" borderId="0" xfId="0" applyFont="1" applyFill="1" applyAlignment="1">
      <alignment vertical="center"/>
    </xf>
    <xf numFmtId="0" fontId="4" fillId="0" borderId="12" xfId="0" applyFont="1" applyFill="1" applyBorder="1" applyAlignment="1">
      <alignment horizontal="center" vertical="center" shrinkToFit="1"/>
    </xf>
    <xf numFmtId="182" fontId="4" fillId="0" borderId="12" xfId="0" applyNumberFormat="1" applyFont="1" applyFill="1" applyBorder="1" applyAlignment="1">
      <alignment horizontal="center" vertical="center" shrinkToFit="1"/>
    </xf>
    <xf numFmtId="4" fontId="5" fillId="0" borderId="12" xfId="0" applyNumberFormat="1" applyFont="1" applyBorder="1" applyAlignment="1">
      <alignment horizontal="right" vertical="center" shrinkToFit="1"/>
    </xf>
    <xf numFmtId="0" fontId="5" fillId="0" borderId="13" xfId="0" applyFont="1" applyBorder="1" applyAlignment="1">
      <alignment horizontal="left" vertical="center" shrinkToFit="1"/>
    </xf>
    <xf numFmtId="4" fontId="5" fillId="0" borderId="13" xfId="0" applyNumberFormat="1" applyFont="1" applyBorder="1" applyAlignment="1">
      <alignment horizontal="right" vertical="center" shrinkToFit="1"/>
    </xf>
    <xf numFmtId="0" fontId="4" fillId="0" borderId="13" xfId="0" applyFont="1" applyFill="1" applyBorder="1" applyAlignment="1">
      <alignment horizontal="left" vertical="center" shrinkToFit="1"/>
    </xf>
    <xf numFmtId="182" fontId="4" fillId="0" borderId="13" xfId="0" applyNumberFormat="1" applyFont="1" applyFill="1" applyBorder="1" applyAlignment="1">
      <alignment horizontal="left"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8" fillId="0" borderId="0" xfId="0" applyFont="1" applyAlignment="1">
      <alignment horizont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4" fillId="0" borderId="16"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3" fillId="0" borderId="14" xfId="0" applyFont="1" applyFill="1" applyBorder="1" applyAlignment="1">
      <alignment horizontal="left" vertical="center"/>
    </xf>
    <xf numFmtId="182" fontId="4" fillId="0" borderId="11" xfId="0" applyNumberFormat="1" applyFont="1" applyFill="1" applyBorder="1" applyAlignment="1">
      <alignment horizontal="right"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5" fillId="0" borderId="13" xfId="0" applyFont="1" applyBorder="1" applyAlignment="1">
      <alignment horizontal="left" vertical="center" shrinkToFit="1"/>
    </xf>
    <xf numFmtId="0" fontId="6" fillId="0" borderId="20" xfId="0" applyFont="1" applyFill="1" applyBorder="1" applyAlignment="1">
      <alignment horizontal="left" vertical="center" shrinkToFit="1"/>
    </xf>
    <xf numFmtId="0" fontId="4" fillId="0" borderId="21"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wrapText="1" shrinkToFit="1"/>
    </xf>
    <xf numFmtId="182" fontId="4" fillId="0" borderId="13" xfId="0" applyNumberFormat="1" applyFont="1" applyFill="1" applyBorder="1" applyAlignment="1">
      <alignment horizontal="right" vertical="center" wrapText="1" shrinkToFit="1"/>
    </xf>
    <xf numFmtId="0" fontId="8" fillId="0" borderId="0" xfId="0" applyFont="1" applyFill="1" applyAlignment="1">
      <alignment horizontal="center"/>
    </xf>
    <xf numFmtId="0" fontId="2" fillId="0" borderId="19"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182" fontId="4" fillId="0" borderId="11" xfId="0" applyNumberFormat="1" applyFont="1" applyFill="1" applyBorder="1" applyAlignment="1">
      <alignment horizontal="center" vertical="center" shrinkToFit="1"/>
    </xf>
    <xf numFmtId="182" fontId="4" fillId="0" borderId="12" xfId="0" applyNumberFormat="1" applyFont="1" applyFill="1" applyBorder="1" applyAlignment="1">
      <alignment horizontal="center" vertical="center" shrinkToFit="1"/>
    </xf>
    <xf numFmtId="182" fontId="4" fillId="0" borderId="13" xfId="0" applyNumberFormat="1" applyFont="1" applyFill="1" applyBorder="1" applyAlignment="1">
      <alignment horizontal="center" vertical="center" wrapText="1" shrinkToFi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3" xfId="0" applyFont="1" applyBorder="1" applyAlignment="1">
      <alignment horizontal="left" vertical="center" shrinkToFit="1"/>
    </xf>
    <xf numFmtId="182" fontId="4" fillId="0" borderId="13" xfId="0" applyNumberFormat="1" applyFont="1" applyBorder="1" applyAlignment="1">
      <alignment horizontal="left" vertical="center" shrinkToFit="1"/>
    </xf>
    <xf numFmtId="0" fontId="4" fillId="0" borderId="15"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5" fillId="0" borderId="14" xfId="0" applyFont="1" applyFill="1" applyBorder="1" applyAlignment="1">
      <alignment horizontal="left" vertical="center"/>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0"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182" fontId="4" fillId="0" borderId="12" xfId="0" applyNumberFormat="1" applyFont="1" applyFill="1" applyBorder="1" applyAlignment="1">
      <alignment horizontal="center" vertical="center" wrapText="1" shrinkToFit="1"/>
    </xf>
    <xf numFmtId="182" fontId="4" fillId="0" borderId="12" xfId="0" applyNumberFormat="1" applyFont="1" applyFill="1" applyBorder="1" applyAlignment="1">
      <alignment horizontal="right" vertical="center" wrapText="1" shrinkToFit="1"/>
    </xf>
    <xf numFmtId="0" fontId="2" fillId="0" borderId="22" xfId="0" applyFont="1" applyFill="1" applyBorder="1" applyAlignment="1">
      <alignment horizontal="left" vertical="center" shrinkToFit="1"/>
    </xf>
    <xf numFmtId="0" fontId="2" fillId="0" borderId="23" xfId="0" applyFont="1" applyFill="1" applyBorder="1" applyAlignment="1">
      <alignment horizontal="left" vertical="center" shrinkToFit="1"/>
    </xf>
    <xf numFmtId="182" fontId="4" fillId="0" borderId="13" xfId="0" applyNumberFormat="1" applyFont="1" applyFill="1" applyBorder="1" applyAlignment="1">
      <alignment horizontal="center" vertical="center" shrinkToFit="1"/>
    </xf>
    <xf numFmtId="0" fontId="5" fillId="0" borderId="19"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0"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1" xfId="0" applyFont="1" applyFill="1" applyBorder="1" applyAlignment="1">
      <alignment horizontal="center" vertical="center" wrapText="1" shrinkToFit="1"/>
    </xf>
    <xf numFmtId="0" fontId="13" fillId="0" borderId="0" xfId="0" applyFont="1" applyFill="1" applyAlignment="1">
      <alignment horizontal="left"/>
    </xf>
    <xf numFmtId="0" fontId="4" fillId="0" borderId="21"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13" fillId="0" borderId="19" xfId="0" applyFont="1" applyFill="1" applyBorder="1" applyAlignment="1">
      <alignment horizontal="left" vertical="center" shrinkToFit="1"/>
    </xf>
    <xf numFmtId="182" fontId="13" fillId="0" borderId="19" xfId="0" applyNumberFormat="1" applyFont="1" applyFill="1" applyBorder="1" applyAlignment="1">
      <alignment horizontal="left" vertical="center" shrinkToFit="1"/>
    </xf>
    <xf numFmtId="182" fontId="13" fillId="0" borderId="19" xfId="0" applyNumberFormat="1" applyFont="1" applyFill="1" applyBorder="1" applyAlignment="1">
      <alignment horizontal="right" vertical="center" shrinkToFit="1"/>
    </xf>
    <xf numFmtId="0" fontId="13" fillId="0" borderId="20" xfId="0" applyFont="1" applyFill="1" applyBorder="1" applyAlignment="1">
      <alignment horizontal="left" vertical="center" shrinkToFit="1"/>
    </xf>
    <xf numFmtId="182" fontId="4" fillId="0" borderId="11" xfId="0" applyNumberFormat="1"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182" fontId="4" fillId="0" borderId="13" xfId="0" applyNumberFormat="1" applyFont="1" applyFill="1" applyBorder="1" applyAlignment="1">
      <alignment horizontal="right" vertical="center" wrapText="1" shrinkToFit="1"/>
    </xf>
    <xf numFmtId="182" fontId="4" fillId="0" borderId="13" xfId="0" applyNumberFormat="1" applyFont="1" applyFill="1" applyBorder="1" applyAlignment="1">
      <alignment horizontal="center" vertical="center" wrapText="1" shrinkToFit="1"/>
    </xf>
    <xf numFmtId="0" fontId="2" fillId="0" borderId="0" xfId="0" applyFont="1" applyFill="1" applyAlignment="1">
      <alignment horizontal="left"/>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2" fillId="0" borderId="19"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5" xfId="0" applyFont="1" applyFill="1" applyBorder="1" applyAlignment="1">
      <alignment horizontal="center" vertical="center" wrapText="1" shrinkToFit="1"/>
    </xf>
    <xf numFmtId="0" fontId="4" fillId="0" borderId="1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4" fillId="0" borderId="19" xfId="0" applyFont="1" applyFill="1" applyBorder="1" applyAlignment="1">
      <alignment horizontal="left" vertical="center" wrapText="1" shrinkToFit="1"/>
    </xf>
    <xf numFmtId="182" fontId="4" fillId="0" borderId="19" xfId="0" applyNumberFormat="1" applyFont="1" applyFill="1" applyBorder="1" applyAlignment="1">
      <alignment horizontal="left" vertical="center" wrapText="1" shrinkToFit="1"/>
    </xf>
    <xf numFmtId="0" fontId="4" fillId="0" borderId="20"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182" fontId="4" fillId="0" borderId="12" xfId="0" applyNumberFormat="1"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2" fillId="0" borderId="1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8" fillId="0" borderId="0" xfId="0" applyFont="1" applyFill="1" applyAlignment="1">
      <alignment horizontal="center"/>
    </xf>
    <xf numFmtId="0" fontId="2" fillId="0" borderId="15"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4"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179" fontId="4" fillId="0" borderId="11"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12" xfId="0" applyFont="1" applyFill="1" applyBorder="1" applyAlignment="1">
      <alignment horizontal="left"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6"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4" fillId="0" borderId="11" xfId="0" applyFont="1" applyFill="1" applyBorder="1" applyAlignment="1">
      <alignment horizontal="center" vertical="center"/>
    </xf>
    <xf numFmtId="0" fontId="2"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2" fillId="0" borderId="13" xfId="0" applyFont="1" applyFill="1" applyBorder="1" applyAlignment="1">
      <alignment horizontal="center" vertical="center"/>
    </xf>
    <xf numFmtId="0" fontId="4" fillId="0" borderId="34"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3" fillId="0" borderId="0" xfId="0" applyFont="1" applyFill="1" applyBorder="1" applyAlignment="1">
      <alignment horizontal="left" vertical="center"/>
    </xf>
    <xf numFmtId="182" fontId="4" fillId="0" borderId="13" xfId="0" applyNumberFormat="1" applyFont="1" applyFill="1" applyBorder="1" applyAlignment="1">
      <alignment horizontal="center" vertical="center"/>
    </xf>
    <xf numFmtId="0" fontId="2" fillId="0" borderId="13" xfId="0" applyNumberFormat="1" applyFont="1" applyFill="1" applyBorder="1" applyAlignment="1">
      <alignment horizontal="left" vertical="center" wrapText="1"/>
    </xf>
    <xf numFmtId="0" fontId="4" fillId="0" borderId="13" xfId="0" applyFont="1" applyFill="1" applyBorder="1" applyAlignment="1">
      <alignment horizontal="center" vertical="center" shrinkToFit="1"/>
    </xf>
    <xf numFmtId="4" fontId="4" fillId="0" borderId="13" xfId="0" applyNumberFormat="1" applyFont="1" applyBorder="1" applyAlignment="1">
      <alignment horizontal="right" vertical="center" shrinkToFit="1"/>
    </xf>
    <xf numFmtId="0" fontId="4" fillId="0" borderId="0" xfId="0" applyFont="1" applyFill="1" applyAlignment="1">
      <alignment shrinkToFit="1"/>
    </xf>
    <xf numFmtId="0" fontId="4" fillId="0" borderId="13" xfId="0" applyFont="1" applyBorder="1" applyAlignment="1">
      <alignment horizontal="left" vertical="center" shrinkToFit="1"/>
    </xf>
    <xf numFmtId="0" fontId="4" fillId="0" borderId="13" xfId="0" applyFont="1" applyBorder="1" applyAlignment="1">
      <alignment horizontal="left" vertical="center" shrinkToFit="1"/>
    </xf>
    <xf numFmtId="182" fontId="4" fillId="0" borderId="13" xfId="0" applyNumberFormat="1" applyFont="1" applyBorder="1" applyAlignment="1">
      <alignment horizontal="left" vertical="center" shrinkToFit="1"/>
    </xf>
    <xf numFmtId="182" fontId="4" fillId="0" borderId="13" xfId="0" applyNumberFormat="1" applyFont="1" applyBorder="1" applyAlignment="1">
      <alignment horizontal="right" vertical="center" shrinkToFit="1"/>
    </xf>
    <xf numFmtId="182" fontId="4" fillId="0" borderId="13" xfId="0" applyNumberFormat="1" applyFont="1" applyFill="1" applyBorder="1" applyAlignment="1">
      <alignment horizontal="right" vertical="center" shrinkToFit="1"/>
    </xf>
    <xf numFmtId="4" fontId="4" fillId="0" borderId="11" xfId="0" applyNumberFormat="1" applyFont="1" applyBorder="1" applyAlignment="1">
      <alignment horizontal="right" vertical="center" shrinkToFit="1"/>
    </xf>
    <xf numFmtId="0" fontId="4" fillId="0" borderId="0" xfId="0" applyFont="1" applyFill="1" applyAlignment="1">
      <alignment/>
    </xf>
    <xf numFmtId="0" fontId="4" fillId="0" borderId="10" xfId="0" applyFont="1" applyFill="1" applyBorder="1" applyAlignment="1">
      <alignment horizontal="left" vertical="center" shrinkToFit="1"/>
    </xf>
    <xf numFmtId="0" fontId="4" fillId="0" borderId="11" xfId="0" applyFont="1" applyFill="1" applyBorder="1" applyAlignment="1">
      <alignment horizontal="center" vertical="center" shrinkToFit="1"/>
    </xf>
    <xf numFmtId="182" fontId="4" fillId="0" borderId="11" xfId="0" applyNumberFormat="1" applyFont="1" applyFill="1" applyBorder="1" applyAlignment="1">
      <alignment horizontal="center" vertical="center" shrinkToFit="1"/>
    </xf>
    <xf numFmtId="0" fontId="4" fillId="0" borderId="11" xfId="0" applyFont="1" applyFill="1" applyBorder="1" applyAlignment="1">
      <alignment horizontal="left" vertical="center" shrinkToFit="1"/>
    </xf>
    <xf numFmtId="182" fontId="4" fillId="0" borderId="11" xfId="0" applyNumberFormat="1" applyFont="1" applyFill="1" applyBorder="1" applyAlignment="1">
      <alignment horizontal="right" vertical="center" shrinkToFit="1"/>
    </xf>
    <xf numFmtId="0" fontId="4" fillId="0" borderId="12" xfId="0" applyFont="1" applyFill="1" applyBorder="1" applyAlignment="1">
      <alignment horizontal="center" vertical="center" shrinkToFit="1"/>
    </xf>
    <xf numFmtId="4" fontId="5" fillId="0" borderId="12" xfId="0" applyNumberFormat="1" applyFont="1" applyBorder="1" applyAlignment="1">
      <alignment horizontal="right" vertical="center" shrinkToFit="1"/>
    </xf>
    <xf numFmtId="4" fontId="5" fillId="0" borderId="11" xfId="0" applyNumberFormat="1" applyFont="1" applyBorder="1" applyAlignment="1">
      <alignment horizontal="right" vertical="center"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7"/>
  <sheetViews>
    <sheetView showZeros="0" view="pageBreakPreview" zoomScaleSheetLayoutView="100" zoomScalePageLayoutView="0" workbookViewId="0" topLeftCell="A13">
      <selection activeCell="C42" sqref="C4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spans="1:6" ht="26.25">
      <c r="A1" s="184" t="s">
        <v>20</v>
      </c>
      <c r="B1" s="184"/>
      <c r="C1" s="184"/>
      <c r="D1" s="184"/>
      <c r="E1" s="184"/>
      <c r="F1" s="184"/>
    </row>
    <row r="2" s="1" customFormat="1" ht="18" customHeight="1">
      <c r="F2" s="2" t="s">
        <v>346</v>
      </c>
    </row>
    <row r="3" spans="1:6" s="7" customFormat="1" ht="21.75" customHeight="1">
      <c r="A3" s="156" t="s">
        <v>607</v>
      </c>
      <c r="F3" s="8" t="s">
        <v>396</v>
      </c>
    </row>
    <row r="4" spans="1:6" s="9" customFormat="1" ht="13.5" customHeight="1">
      <c r="A4" s="182" t="s">
        <v>368</v>
      </c>
      <c r="B4" s="183" t="s">
        <v>444</v>
      </c>
      <c r="C4" s="183" t="s">
        <v>444</v>
      </c>
      <c r="D4" s="183" t="s">
        <v>38</v>
      </c>
      <c r="E4" s="183" t="s">
        <v>444</v>
      </c>
      <c r="F4" s="183" t="s">
        <v>444</v>
      </c>
    </row>
    <row r="5" spans="1:6" s="9" customFormat="1" ht="13.5" customHeight="1">
      <c r="A5" s="10" t="s">
        <v>369</v>
      </c>
      <c r="B5" s="11" t="s">
        <v>194</v>
      </c>
      <c r="C5" s="11" t="s">
        <v>427</v>
      </c>
      <c r="D5" s="11" t="s">
        <v>367</v>
      </c>
      <c r="E5" s="11" t="s">
        <v>194</v>
      </c>
      <c r="F5" s="11" t="s">
        <v>427</v>
      </c>
    </row>
    <row r="6" spans="1:6" s="9" customFormat="1" ht="13.5" customHeight="1">
      <c r="A6" s="10" t="s">
        <v>56</v>
      </c>
      <c r="B6" s="11" t="s">
        <v>444</v>
      </c>
      <c r="C6" s="11" t="s">
        <v>130</v>
      </c>
      <c r="D6" s="11" t="s">
        <v>56</v>
      </c>
      <c r="E6" s="11" t="s">
        <v>444</v>
      </c>
      <c r="F6" s="11" t="s">
        <v>419</v>
      </c>
    </row>
    <row r="7" spans="1:6" s="9" customFormat="1" ht="13.5" customHeight="1">
      <c r="A7" s="12" t="s">
        <v>261</v>
      </c>
      <c r="B7" s="11" t="s">
        <v>130</v>
      </c>
      <c r="C7" s="88">
        <v>5332068.41</v>
      </c>
      <c r="D7" s="13" t="s">
        <v>159</v>
      </c>
      <c r="E7" s="11" t="s">
        <v>13</v>
      </c>
      <c r="F7" s="88">
        <v>0</v>
      </c>
    </row>
    <row r="8" spans="1:6" s="9" customFormat="1" ht="13.5" customHeight="1">
      <c r="A8" s="12" t="s">
        <v>288</v>
      </c>
      <c r="B8" s="11" t="s">
        <v>419</v>
      </c>
      <c r="C8" s="88">
        <v>0</v>
      </c>
      <c r="D8" s="13" t="s">
        <v>47</v>
      </c>
      <c r="E8" s="11" t="s">
        <v>309</v>
      </c>
      <c r="F8" s="88">
        <v>0</v>
      </c>
    </row>
    <row r="9" spans="1:6" s="9" customFormat="1" ht="13.5" customHeight="1">
      <c r="A9" s="12" t="s">
        <v>63</v>
      </c>
      <c r="B9" s="11" t="s">
        <v>178</v>
      </c>
      <c r="C9" s="88">
        <v>0</v>
      </c>
      <c r="D9" s="13" t="s">
        <v>418</v>
      </c>
      <c r="E9" s="11" t="s">
        <v>68</v>
      </c>
      <c r="F9" s="88">
        <v>0</v>
      </c>
    </row>
    <row r="10" spans="1:6" s="9" customFormat="1" ht="13.5" customHeight="1">
      <c r="A10" s="12" t="s">
        <v>245</v>
      </c>
      <c r="B10" s="11" t="s">
        <v>344</v>
      </c>
      <c r="C10" s="88">
        <v>0</v>
      </c>
      <c r="D10" s="13" t="s">
        <v>393</v>
      </c>
      <c r="E10" s="11" t="s">
        <v>239</v>
      </c>
      <c r="F10" s="88">
        <v>0</v>
      </c>
    </row>
    <row r="11" spans="1:6" s="9" customFormat="1" ht="13.5" customHeight="1">
      <c r="A11" s="12" t="s">
        <v>329</v>
      </c>
      <c r="B11" s="11" t="s">
        <v>147</v>
      </c>
      <c r="C11" s="88">
        <v>0</v>
      </c>
      <c r="D11" s="13" t="s">
        <v>123</v>
      </c>
      <c r="E11" s="11" t="s">
        <v>30</v>
      </c>
      <c r="F11" s="88">
        <v>4296372.92</v>
      </c>
    </row>
    <row r="12" spans="1:6" s="9" customFormat="1" ht="13.5" customHeight="1">
      <c r="A12" s="12" t="s">
        <v>206</v>
      </c>
      <c r="B12" s="11" t="s">
        <v>403</v>
      </c>
      <c r="C12" s="88">
        <v>0</v>
      </c>
      <c r="D12" s="13" t="s">
        <v>337</v>
      </c>
      <c r="E12" s="11" t="s">
        <v>298</v>
      </c>
      <c r="F12" s="88">
        <v>0</v>
      </c>
    </row>
    <row r="13" spans="1:6" s="9" customFormat="1" ht="13.5" customHeight="1">
      <c r="A13" s="12" t="s">
        <v>17</v>
      </c>
      <c r="B13" s="11" t="s">
        <v>221</v>
      </c>
      <c r="C13" s="88">
        <v>0</v>
      </c>
      <c r="D13" s="13" t="s">
        <v>170</v>
      </c>
      <c r="E13" s="11" t="s">
        <v>112</v>
      </c>
      <c r="F13" s="88">
        <v>0</v>
      </c>
    </row>
    <row r="14" spans="1:6" s="9" customFormat="1" ht="13.5" customHeight="1">
      <c r="A14" s="14" t="s">
        <v>292</v>
      </c>
      <c r="B14" s="11" t="s">
        <v>406</v>
      </c>
      <c r="C14" s="88">
        <v>0</v>
      </c>
      <c r="D14" s="13" t="s">
        <v>49</v>
      </c>
      <c r="E14" s="11" t="s">
        <v>305</v>
      </c>
      <c r="F14" s="88">
        <v>594611.4</v>
      </c>
    </row>
    <row r="15" spans="1:6" s="9" customFormat="1" ht="13.5" customHeight="1">
      <c r="A15" s="12" t="s">
        <v>444</v>
      </c>
      <c r="B15" s="11" t="s">
        <v>218</v>
      </c>
      <c r="C15" s="88" t="s">
        <v>444</v>
      </c>
      <c r="D15" s="13" t="s">
        <v>387</v>
      </c>
      <c r="E15" s="11" t="s">
        <v>96</v>
      </c>
      <c r="F15" s="88">
        <v>354469.48</v>
      </c>
    </row>
    <row r="16" spans="1:6" s="9" customFormat="1" ht="13.5" customHeight="1">
      <c r="A16" s="12" t="s">
        <v>444</v>
      </c>
      <c r="B16" s="11" t="s">
        <v>55</v>
      </c>
      <c r="C16" s="88" t="s">
        <v>444</v>
      </c>
      <c r="D16" s="13" t="s">
        <v>282</v>
      </c>
      <c r="E16" s="11" t="s">
        <v>165</v>
      </c>
      <c r="F16" s="88">
        <v>0</v>
      </c>
    </row>
    <row r="17" spans="1:6" s="9" customFormat="1" ht="13.5" customHeight="1">
      <c r="A17" s="12" t="s">
        <v>444</v>
      </c>
      <c r="B17" s="11" t="s">
        <v>244</v>
      </c>
      <c r="C17" s="88" t="s">
        <v>444</v>
      </c>
      <c r="D17" s="13" t="s">
        <v>252</v>
      </c>
      <c r="E17" s="11" t="s">
        <v>355</v>
      </c>
      <c r="F17" s="88">
        <v>0</v>
      </c>
    </row>
    <row r="18" spans="1:6" s="9" customFormat="1" ht="13.5" customHeight="1">
      <c r="A18" s="12" t="s">
        <v>444</v>
      </c>
      <c r="B18" s="11" t="s">
        <v>92</v>
      </c>
      <c r="C18" s="88" t="s">
        <v>444</v>
      </c>
      <c r="D18" s="13" t="s">
        <v>435</v>
      </c>
      <c r="E18" s="11" t="s">
        <v>213</v>
      </c>
      <c r="F18" s="88">
        <v>0</v>
      </c>
    </row>
    <row r="19" spans="1:6" s="9" customFormat="1" ht="13.5" customHeight="1">
      <c r="A19" s="12" t="s">
        <v>444</v>
      </c>
      <c r="B19" s="11" t="s">
        <v>291</v>
      </c>
      <c r="C19" s="88" t="s">
        <v>444</v>
      </c>
      <c r="D19" s="13" t="s">
        <v>227</v>
      </c>
      <c r="E19" s="11" t="s">
        <v>385</v>
      </c>
      <c r="F19" s="88">
        <v>0</v>
      </c>
    </row>
    <row r="20" spans="1:6" s="9" customFormat="1" ht="13.5" customHeight="1">
      <c r="A20" s="12" t="s">
        <v>444</v>
      </c>
      <c r="B20" s="11" t="s">
        <v>9</v>
      </c>
      <c r="C20" s="88" t="s">
        <v>444</v>
      </c>
      <c r="D20" s="13" t="s">
        <v>212</v>
      </c>
      <c r="E20" s="11" t="s">
        <v>119</v>
      </c>
      <c r="F20" s="88">
        <v>0</v>
      </c>
    </row>
    <row r="21" spans="1:6" s="9" customFormat="1" ht="13.5" customHeight="1">
      <c r="A21" s="12" t="s">
        <v>444</v>
      </c>
      <c r="B21" s="11" t="s">
        <v>259</v>
      </c>
      <c r="C21" s="88" t="s">
        <v>444</v>
      </c>
      <c r="D21" s="13" t="s">
        <v>66</v>
      </c>
      <c r="E21" s="11" t="s">
        <v>366</v>
      </c>
      <c r="F21" s="88">
        <v>0</v>
      </c>
    </row>
    <row r="22" spans="1:6" s="9" customFormat="1" ht="13.5" customHeight="1">
      <c r="A22" s="12" t="s">
        <v>444</v>
      </c>
      <c r="B22" s="11" t="s">
        <v>81</v>
      </c>
      <c r="C22" s="88" t="s">
        <v>444</v>
      </c>
      <c r="D22" s="13" t="s">
        <v>269</v>
      </c>
      <c r="E22" s="11" t="s">
        <v>198</v>
      </c>
      <c r="F22" s="88">
        <v>0</v>
      </c>
    </row>
    <row r="23" spans="1:6" s="9" customFormat="1" ht="13.5" customHeight="1">
      <c r="A23" s="12" t="s">
        <v>444</v>
      </c>
      <c r="B23" s="11" t="s">
        <v>328</v>
      </c>
      <c r="C23" s="88" t="s">
        <v>444</v>
      </c>
      <c r="D23" s="13" t="s">
        <v>134</v>
      </c>
      <c r="E23" s="11" t="s">
        <v>425</v>
      </c>
      <c r="F23" s="88">
        <v>0</v>
      </c>
    </row>
    <row r="24" spans="1:6" s="9" customFormat="1" ht="13.5" customHeight="1">
      <c r="A24" s="12" t="s">
        <v>444</v>
      </c>
      <c r="B24" s="11" t="s">
        <v>82</v>
      </c>
      <c r="C24" s="88" t="s">
        <v>444</v>
      </c>
      <c r="D24" s="13" t="s">
        <v>197</v>
      </c>
      <c r="E24" s="11" t="s">
        <v>185</v>
      </c>
      <c r="F24" s="88">
        <v>0</v>
      </c>
    </row>
    <row r="25" spans="1:6" s="9" customFormat="1" ht="13.5" customHeight="1">
      <c r="A25" s="12" t="s">
        <v>444</v>
      </c>
      <c r="B25" s="11" t="s">
        <v>322</v>
      </c>
      <c r="C25" s="88" t="s">
        <v>444</v>
      </c>
      <c r="D25" s="13" t="s">
        <v>139</v>
      </c>
      <c r="E25" s="11" t="s">
        <v>443</v>
      </c>
      <c r="F25" s="88">
        <v>302292</v>
      </c>
    </row>
    <row r="26" spans="1:6" s="9" customFormat="1" ht="13.5" customHeight="1">
      <c r="A26" s="12" t="s">
        <v>444</v>
      </c>
      <c r="B26" s="11" t="s">
        <v>379</v>
      </c>
      <c r="C26" s="88" t="s">
        <v>444</v>
      </c>
      <c r="D26" s="13" t="s">
        <v>392</v>
      </c>
      <c r="E26" s="11" t="s">
        <v>46</v>
      </c>
      <c r="F26" s="88">
        <v>0</v>
      </c>
    </row>
    <row r="27" spans="1:6" s="9" customFormat="1" ht="13.5" customHeight="1">
      <c r="A27" s="12" t="s">
        <v>444</v>
      </c>
      <c r="B27" s="11" t="s">
        <v>133</v>
      </c>
      <c r="C27" s="88" t="s">
        <v>444</v>
      </c>
      <c r="D27" s="13" t="s">
        <v>129</v>
      </c>
      <c r="E27" s="11" t="s">
        <v>251</v>
      </c>
      <c r="F27" s="88">
        <v>0</v>
      </c>
    </row>
    <row r="28" spans="1:6" s="9" customFormat="1" ht="13.5" customHeight="1">
      <c r="A28" s="12" t="s">
        <v>444</v>
      </c>
      <c r="B28" s="11" t="s">
        <v>414</v>
      </c>
      <c r="C28" s="88" t="s">
        <v>444</v>
      </c>
      <c r="D28" s="13" t="s">
        <v>247</v>
      </c>
      <c r="E28" s="11" t="s">
        <v>94</v>
      </c>
      <c r="F28" s="88">
        <v>0</v>
      </c>
    </row>
    <row r="29" spans="1:6" s="9" customFormat="1" ht="13.5" customHeight="1">
      <c r="A29" s="12" t="s">
        <v>444</v>
      </c>
      <c r="B29" s="11" t="s">
        <v>182</v>
      </c>
      <c r="C29" s="88" t="s">
        <v>444</v>
      </c>
      <c r="D29" s="13" t="s">
        <v>349</v>
      </c>
      <c r="E29" s="11" t="s">
        <v>285</v>
      </c>
      <c r="F29" s="88">
        <v>0</v>
      </c>
    </row>
    <row r="30" spans="1:6" s="9" customFormat="1" ht="13.5" customHeight="1">
      <c r="A30" s="10" t="s">
        <v>444</v>
      </c>
      <c r="B30" s="11" t="s">
        <v>342</v>
      </c>
      <c r="C30" s="88" t="s">
        <v>444</v>
      </c>
      <c r="D30" s="13" t="s">
        <v>98</v>
      </c>
      <c r="E30" s="11" t="s">
        <v>4</v>
      </c>
      <c r="F30" s="88">
        <v>0</v>
      </c>
    </row>
    <row r="31" spans="1:6" s="9" customFormat="1" ht="13.5" customHeight="1">
      <c r="A31" s="10" t="s">
        <v>444</v>
      </c>
      <c r="B31" s="11" t="s">
        <v>150</v>
      </c>
      <c r="C31" s="88" t="s">
        <v>444</v>
      </c>
      <c r="D31" s="13" t="s">
        <v>377</v>
      </c>
      <c r="E31" s="11" t="s">
        <v>267</v>
      </c>
      <c r="F31" s="88">
        <v>0</v>
      </c>
    </row>
    <row r="32" spans="1:6" s="9" customFormat="1" ht="13.5" customHeight="1">
      <c r="A32" s="10" t="s">
        <v>444</v>
      </c>
      <c r="B32" s="11" t="s">
        <v>395</v>
      </c>
      <c r="C32" s="88" t="s">
        <v>444</v>
      </c>
      <c r="D32" s="13" t="s">
        <v>87</v>
      </c>
      <c r="E32" s="11" t="s">
        <v>86</v>
      </c>
      <c r="F32" s="88">
        <v>0</v>
      </c>
    </row>
    <row r="33" spans="1:6" s="9" customFormat="1" ht="13.5" customHeight="1">
      <c r="A33" s="10" t="s">
        <v>434</v>
      </c>
      <c r="B33" s="11" t="s">
        <v>224</v>
      </c>
      <c r="C33" s="88">
        <v>5332068.41</v>
      </c>
      <c r="D33" s="11" t="s">
        <v>190</v>
      </c>
      <c r="E33" s="11" t="s">
        <v>320</v>
      </c>
      <c r="F33" s="88">
        <v>5547745.8</v>
      </c>
    </row>
    <row r="34" spans="1:6" s="9" customFormat="1" ht="13.5" customHeight="1">
      <c r="A34" s="10" t="s">
        <v>164</v>
      </c>
      <c r="B34" s="11" t="s">
        <v>410</v>
      </c>
      <c r="C34" s="88">
        <v>0</v>
      </c>
      <c r="D34" s="13" t="s">
        <v>59</v>
      </c>
      <c r="E34" s="11" t="s">
        <v>75</v>
      </c>
      <c r="F34" s="88">
        <v>0</v>
      </c>
    </row>
    <row r="35" spans="1:6" s="9" customFormat="1" ht="13.5" customHeight="1">
      <c r="A35" s="10" t="s">
        <v>246</v>
      </c>
      <c r="B35" s="11" t="s">
        <v>216</v>
      </c>
      <c r="C35" s="88">
        <v>222676.45</v>
      </c>
      <c r="D35" s="13" t="s">
        <v>258</v>
      </c>
      <c r="E35" s="11" t="s">
        <v>332</v>
      </c>
      <c r="F35" s="88">
        <v>6999.06</v>
      </c>
    </row>
    <row r="36" spans="1:6" s="9" customFormat="1" ht="13.5" customHeight="1">
      <c r="A36" s="10" t="s">
        <v>177</v>
      </c>
      <c r="B36" s="11" t="s">
        <v>278</v>
      </c>
      <c r="C36" s="88">
        <v>5554744.86</v>
      </c>
      <c r="D36" s="11" t="s">
        <v>177</v>
      </c>
      <c r="E36" s="11" t="s">
        <v>374</v>
      </c>
      <c r="F36" s="88">
        <v>5554744.86</v>
      </c>
    </row>
    <row r="37" spans="1:6" s="32" customFormat="1" ht="19.5" customHeight="1">
      <c r="A37" s="185" t="s">
        <v>281</v>
      </c>
      <c r="B37" s="185" t="s">
        <v>444</v>
      </c>
      <c r="C37" s="185" t="s">
        <v>444</v>
      </c>
      <c r="D37" s="185" t="s">
        <v>444</v>
      </c>
      <c r="E37" s="185" t="s">
        <v>444</v>
      </c>
      <c r="F37" s="186" t="s">
        <v>444</v>
      </c>
    </row>
  </sheetData>
  <sheetProtection/>
  <mergeCells count="4">
    <mergeCell ref="A4:C4"/>
    <mergeCell ref="D4:F4"/>
    <mergeCell ref="A1:F1"/>
    <mergeCell ref="A37:F37"/>
  </mergeCells>
  <printOptions horizontalCentered="1"/>
  <pageMargins left="0.7480314960629921" right="0.35433070866141736" top="0.7874015748031497"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D15"/>
  <sheetViews>
    <sheetView view="pageBreakPreview" zoomScaleSheetLayoutView="100" zoomScalePageLayoutView="0" workbookViewId="0" topLeftCell="A1">
      <selection activeCell="G6" sqref="G6"/>
    </sheetView>
  </sheetViews>
  <sheetFormatPr defaultColWidth="9.140625" defaultRowHeight="12.75"/>
  <cols>
    <col min="1" max="1" width="10.140625" style="63" customWidth="1"/>
    <col min="2" max="2" width="10.8515625" style="63" customWidth="1"/>
    <col min="3" max="3" width="10.28125" style="63" customWidth="1"/>
    <col min="4" max="4" width="59.8515625" style="63" customWidth="1"/>
    <col min="5" max="16384" width="8.8515625" style="63" customWidth="1"/>
  </cols>
  <sheetData>
    <row r="1" spans="1:4" ht="26.25">
      <c r="A1" s="270" t="s">
        <v>445</v>
      </c>
      <c r="B1" s="270"/>
      <c r="C1" s="270"/>
      <c r="D1" s="270"/>
    </row>
    <row r="2" spans="1:4" s="158" customFormat="1" ht="28.5" customHeight="1">
      <c r="A2" s="157" t="str">
        <f>'GK01 收入支出决算总表'!A3</f>
        <v>       部门：大姚县北城幼儿园</v>
      </c>
      <c r="B2" s="157"/>
      <c r="D2" s="159" t="s">
        <v>10</v>
      </c>
    </row>
    <row r="3" spans="1:4" s="64" customFormat="1" ht="78" customHeight="1">
      <c r="A3" s="271" t="s">
        <v>473</v>
      </c>
      <c r="B3" s="269" t="s">
        <v>70</v>
      </c>
      <c r="C3" s="269" t="s">
        <v>444</v>
      </c>
      <c r="D3" s="331" t="s">
        <v>643</v>
      </c>
    </row>
    <row r="4" spans="1:4" s="64" customFormat="1" ht="42" customHeight="1">
      <c r="A4" s="272" t="s">
        <v>444</v>
      </c>
      <c r="B4" s="268" t="s">
        <v>120</v>
      </c>
      <c r="C4" s="268" t="s">
        <v>444</v>
      </c>
      <c r="D4" s="107" t="s">
        <v>470</v>
      </c>
    </row>
    <row r="5" spans="1:4" s="64" customFormat="1" ht="90.75" customHeight="1">
      <c r="A5" s="272" t="s">
        <v>444</v>
      </c>
      <c r="B5" s="268" t="s">
        <v>362</v>
      </c>
      <c r="C5" s="268" t="s">
        <v>444</v>
      </c>
      <c r="D5" s="171" t="s">
        <v>637</v>
      </c>
    </row>
    <row r="6" spans="1:4" s="64" customFormat="1" ht="39" customHeight="1">
      <c r="A6" s="272" t="s">
        <v>444</v>
      </c>
      <c r="B6" s="268" t="s">
        <v>294</v>
      </c>
      <c r="C6" s="268" t="s">
        <v>444</v>
      </c>
      <c r="D6" s="129" t="s">
        <v>600</v>
      </c>
    </row>
    <row r="7" spans="1:4" s="64" customFormat="1" ht="66" customHeight="1">
      <c r="A7" s="272" t="s">
        <v>444</v>
      </c>
      <c r="B7" s="268" t="s">
        <v>546</v>
      </c>
      <c r="C7" s="268" t="s">
        <v>444</v>
      </c>
      <c r="D7" s="172" t="s">
        <v>638</v>
      </c>
    </row>
    <row r="8" spans="1:4" s="64" customFormat="1" ht="41.25" customHeight="1">
      <c r="A8" s="274" t="s">
        <v>474</v>
      </c>
      <c r="B8" s="268" t="s">
        <v>399</v>
      </c>
      <c r="C8" s="268" t="s">
        <v>444</v>
      </c>
      <c r="D8" s="129" t="s">
        <v>471</v>
      </c>
    </row>
    <row r="9" spans="1:4" s="64" customFormat="1" ht="39" customHeight="1">
      <c r="A9" s="272" t="s">
        <v>444</v>
      </c>
      <c r="B9" s="268" t="s">
        <v>140</v>
      </c>
      <c r="C9" s="69" t="s">
        <v>386</v>
      </c>
      <c r="D9" s="129" t="s">
        <v>601</v>
      </c>
    </row>
    <row r="10" spans="1:4" s="64" customFormat="1" ht="48" customHeight="1">
      <c r="A10" s="272" t="s">
        <v>444</v>
      </c>
      <c r="B10" s="268" t="s">
        <v>444</v>
      </c>
      <c r="C10" s="69" t="s">
        <v>265</v>
      </c>
      <c r="D10" s="129" t="s">
        <v>602</v>
      </c>
    </row>
    <row r="11" spans="1:4" s="64" customFormat="1" ht="40.5" customHeight="1">
      <c r="A11" s="272" t="s">
        <v>283</v>
      </c>
      <c r="B11" s="273" t="s">
        <v>444</v>
      </c>
      <c r="C11" s="273" t="s">
        <v>444</v>
      </c>
      <c r="D11" s="129" t="s">
        <v>603</v>
      </c>
    </row>
    <row r="12" spans="1:4" s="64" customFormat="1" ht="49.5" customHeight="1">
      <c r="A12" s="272" t="s">
        <v>193</v>
      </c>
      <c r="B12" s="273" t="s">
        <v>444</v>
      </c>
      <c r="C12" s="273" t="s">
        <v>444</v>
      </c>
      <c r="D12" s="129" t="s">
        <v>604</v>
      </c>
    </row>
    <row r="13" spans="1:4" s="64" customFormat="1" ht="51.75" customHeight="1">
      <c r="A13" s="272" t="s">
        <v>69</v>
      </c>
      <c r="B13" s="273" t="s">
        <v>444</v>
      </c>
      <c r="C13" s="273" t="s">
        <v>444</v>
      </c>
      <c r="D13" s="129" t="s">
        <v>605</v>
      </c>
    </row>
    <row r="14" spans="1:4" s="64" customFormat="1" ht="40.5" customHeight="1">
      <c r="A14" s="272" t="s">
        <v>135</v>
      </c>
      <c r="B14" s="273" t="s">
        <v>444</v>
      </c>
      <c r="C14" s="273" t="s">
        <v>444</v>
      </c>
      <c r="D14" s="129" t="s">
        <v>606</v>
      </c>
    </row>
    <row r="15" spans="1:4" s="64" customFormat="1" ht="30.75" customHeight="1">
      <c r="A15" s="272" t="s">
        <v>420</v>
      </c>
      <c r="B15" s="273" t="s">
        <v>444</v>
      </c>
      <c r="C15" s="273" t="s">
        <v>444</v>
      </c>
      <c r="D15" s="107" t="s">
        <v>472</v>
      </c>
    </row>
  </sheetData>
  <sheetProtection/>
  <mergeCells count="15">
    <mergeCell ref="A15:C15"/>
    <mergeCell ref="A13:C13"/>
    <mergeCell ref="A14:C14"/>
    <mergeCell ref="A8:A10"/>
    <mergeCell ref="B9:B10"/>
    <mergeCell ref="A11:C11"/>
    <mergeCell ref="A12:C12"/>
    <mergeCell ref="B7:C7"/>
    <mergeCell ref="B8:C8"/>
    <mergeCell ref="B3:C3"/>
    <mergeCell ref="B4:C4"/>
    <mergeCell ref="B5:C5"/>
    <mergeCell ref="A1:D1"/>
    <mergeCell ref="B6:C6"/>
    <mergeCell ref="A3:A7"/>
  </mergeCells>
  <printOptions horizontalCentered="1"/>
  <pageMargins left="0.7480314960629921" right="0.35433070866141736" top="0.7874015748031497"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36"/>
  <sheetViews>
    <sheetView tabSelected="1" view="pageBreakPreview" zoomScaleSheetLayoutView="100" zoomScalePageLayoutView="0" workbookViewId="0" topLeftCell="A1">
      <selection activeCell="I16" sqref="I16:J16"/>
    </sheetView>
  </sheetViews>
  <sheetFormatPr defaultColWidth="9.140625" defaultRowHeight="12.75"/>
  <cols>
    <col min="1" max="1" width="11.00390625" style="0" customWidth="1"/>
    <col min="2" max="2" width="12.8515625" style="0" customWidth="1"/>
    <col min="3" max="3" width="27.7109375" style="0" customWidth="1"/>
    <col min="4" max="7" width="13.8515625" style="0" customWidth="1"/>
    <col min="8" max="8" width="12.140625" style="0" customWidth="1"/>
    <col min="9" max="9" width="9.28125" style="0" customWidth="1"/>
    <col min="10" max="10" width="7.57421875" style="0" customWidth="1"/>
  </cols>
  <sheetData>
    <row r="1" spans="1:10" ht="26.25">
      <c r="A1" s="200" t="s">
        <v>447</v>
      </c>
      <c r="B1" s="200"/>
      <c r="C1" s="200"/>
      <c r="D1" s="200"/>
      <c r="E1" s="200"/>
      <c r="F1" s="200"/>
      <c r="G1" s="200"/>
      <c r="H1" s="200"/>
      <c r="I1" s="200"/>
      <c r="J1" s="200"/>
    </row>
    <row r="2" spans="1:10" s="61" customFormat="1" ht="26.25" customHeight="1">
      <c r="A2" s="81" t="str">
        <f>'GK01 收入支出决算总表'!A3</f>
        <v>       部门：大姚县北城幼儿园</v>
      </c>
      <c r="B2" s="82"/>
      <c r="C2" s="82"/>
      <c r="J2" s="67" t="s">
        <v>192</v>
      </c>
    </row>
    <row r="3" spans="1:10" s="41" customFormat="1" ht="15" customHeight="1">
      <c r="A3" s="305" t="s">
        <v>179</v>
      </c>
      <c r="B3" s="306"/>
      <c r="C3" s="307" t="s">
        <v>475</v>
      </c>
      <c r="D3" s="308"/>
      <c r="E3" s="308"/>
      <c r="F3" s="308"/>
      <c r="G3" s="308"/>
      <c r="H3" s="308"/>
      <c r="I3" s="308"/>
      <c r="J3" s="309"/>
    </row>
    <row r="4" spans="1:10" s="84" customFormat="1" ht="15" customHeight="1">
      <c r="A4" s="275" t="s">
        <v>381</v>
      </c>
      <c r="B4" s="277"/>
      <c r="C4" s="277"/>
      <c r="D4" s="277"/>
      <c r="E4" s="277"/>
      <c r="F4" s="277"/>
      <c r="G4" s="277"/>
      <c r="H4" s="276"/>
      <c r="I4" s="275" t="s">
        <v>256</v>
      </c>
      <c r="J4" s="276"/>
    </row>
    <row r="5" spans="1:10" s="84" customFormat="1" ht="24.75" customHeight="1">
      <c r="A5" s="314" t="s">
        <v>540</v>
      </c>
      <c r="B5" s="314" t="s">
        <v>541</v>
      </c>
      <c r="C5" s="281" t="s">
        <v>635</v>
      </c>
      <c r="D5" s="281"/>
      <c r="E5" s="281"/>
      <c r="F5" s="281"/>
      <c r="G5" s="281"/>
      <c r="H5" s="281"/>
      <c r="I5" s="295" t="s">
        <v>444</v>
      </c>
      <c r="J5" s="295"/>
    </row>
    <row r="6" spans="1:10" s="84" customFormat="1" ht="46.5" customHeight="1">
      <c r="A6" s="295" t="s">
        <v>444</v>
      </c>
      <c r="B6" s="314" t="s">
        <v>444</v>
      </c>
      <c r="C6" s="281"/>
      <c r="D6" s="281"/>
      <c r="E6" s="281"/>
      <c r="F6" s="281"/>
      <c r="G6" s="281"/>
      <c r="H6" s="281"/>
      <c r="I6" s="295"/>
      <c r="J6" s="295"/>
    </row>
    <row r="7" spans="1:10" s="84" customFormat="1" ht="108" customHeight="1">
      <c r="A7" s="295" t="s">
        <v>444</v>
      </c>
      <c r="B7" s="141" t="s">
        <v>542</v>
      </c>
      <c r="C7" s="281" t="s">
        <v>537</v>
      </c>
      <c r="D7" s="281" t="s">
        <v>444</v>
      </c>
      <c r="E7" s="281" t="s">
        <v>444</v>
      </c>
      <c r="F7" s="281" t="s">
        <v>444</v>
      </c>
      <c r="G7" s="281" t="s">
        <v>444</v>
      </c>
      <c r="H7" s="281" t="s">
        <v>444</v>
      </c>
      <c r="I7" s="295" t="s">
        <v>444</v>
      </c>
      <c r="J7" s="295"/>
    </row>
    <row r="8" spans="1:10" s="41" customFormat="1" ht="19.5" customHeight="1">
      <c r="A8" s="311" t="s">
        <v>357</v>
      </c>
      <c r="B8" s="312" t="s">
        <v>444</v>
      </c>
      <c r="C8" s="312" t="s">
        <v>444</v>
      </c>
      <c r="D8" s="312" t="s">
        <v>444</v>
      </c>
      <c r="E8" s="312" t="s">
        <v>444</v>
      </c>
      <c r="F8" s="312" t="s">
        <v>444</v>
      </c>
      <c r="G8" s="312" t="s">
        <v>444</v>
      </c>
      <c r="H8" s="312" t="s">
        <v>444</v>
      </c>
      <c r="I8" s="312"/>
      <c r="J8" s="312" t="s">
        <v>444</v>
      </c>
    </row>
    <row r="9" spans="1:10" s="41" customFormat="1" ht="18" customHeight="1">
      <c r="A9" s="113" t="s">
        <v>237</v>
      </c>
      <c r="B9" s="313" t="s">
        <v>293</v>
      </c>
      <c r="C9" s="313" t="s">
        <v>444</v>
      </c>
      <c r="D9" s="313" t="s">
        <v>444</v>
      </c>
      <c r="E9" s="313" t="s">
        <v>444</v>
      </c>
      <c r="F9" s="313" t="s">
        <v>126</v>
      </c>
      <c r="G9" s="313" t="s">
        <v>126</v>
      </c>
      <c r="H9" s="313" t="s">
        <v>444</v>
      </c>
      <c r="I9" s="313"/>
      <c r="J9" s="313" t="s">
        <v>444</v>
      </c>
    </row>
    <row r="10" spans="1:10" s="41" customFormat="1" ht="62.25" customHeight="1">
      <c r="A10" s="113" t="s">
        <v>236</v>
      </c>
      <c r="B10" s="292" t="s">
        <v>538</v>
      </c>
      <c r="C10" s="293" t="s">
        <v>444</v>
      </c>
      <c r="D10" s="293" t="s">
        <v>444</v>
      </c>
      <c r="E10" s="293" t="s">
        <v>444</v>
      </c>
      <c r="F10" s="278" t="s">
        <v>568</v>
      </c>
      <c r="G10" s="279"/>
      <c r="H10" s="279"/>
      <c r="I10" s="279"/>
      <c r="J10" s="280"/>
    </row>
    <row r="11" spans="1:10" s="41" customFormat="1" ht="56.25" customHeight="1">
      <c r="A11" s="57" t="s">
        <v>26</v>
      </c>
      <c r="B11" s="293" t="s">
        <v>567</v>
      </c>
      <c r="C11" s="293" t="s">
        <v>444</v>
      </c>
      <c r="D11" s="293" t="s">
        <v>444</v>
      </c>
      <c r="E11" s="293" t="s">
        <v>444</v>
      </c>
      <c r="F11" s="294" t="s">
        <v>341</v>
      </c>
      <c r="G11" s="259" t="s">
        <v>444</v>
      </c>
      <c r="H11" s="259" t="s">
        <v>444</v>
      </c>
      <c r="I11" s="259"/>
      <c r="J11" s="259" t="s">
        <v>444</v>
      </c>
    </row>
    <row r="12" spans="1:10" s="41" customFormat="1" ht="96" customHeight="1">
      <c r="A12" s="57" t="s">
        <v>296</v>
      </c>
      <c r="B12" s="292" t="s">
        <v>539</v>
      </c>
      <c r="C12" s="293" t="s">
        <v>444</v>
      </c>
      <c r="D12" s="293" t="s">
        <v>444</v>
      </c>
      <c r="E12" s="293" t="s">
        <v>444</v>
      </c>
      <c r="F12" s="294" t="s">
        <v>341</v>
      </c>
      <c r="G12" s="259" t="s">
        <v>444</v>
      </c>
      <c r="H12" s="259" t="s">
        <v>444</v>
      </c>
      <c r="I12" s="259"/>
      <c r="J12" s="259" t="s">
        <v>444</v>
      </c>
    </row>
    <row r="13" spans="1:10" s="41" customFormat="1" ht="26.25" customHeight="1">
      <c r="A13" s="290" t="s">
        <v>207</v>
      </c>
      <c r="B13" s="291" t="s">
        <v>444</v>
      </c>
      <c r="C13" s="291" t="s">
        <v>444</v>
      </c>
      <c r="D13" s="291" t="s">
        <v>444</v>
      </c>
      <c r="E13" s="291" t="s">
        <v>444</v>
      </c>
      <c r="F13" s="291" t="s">
        <v>444</v>
      </c>
      <c r="G13" s="291" t="s">
        <v>444</v>
      </c>
      <c r="H13" s="291" t="s">
        <v>444</v>
      </c>
      <c r="I13" s="291"/>
      <c r="J13" s="291" t="s">
        <v>444</v>
      </c>
    </row>
    <row r="14" spans="1:10" s="41" customFormat="1" ht="21" customHeight="1">
      <c r="A14" s="310" t="s">
        <v>375</v>
      </c>
      <c r="B14" s="259" t="s">
        <v>108</v>
      </c>
      <c r="C14" s="259" t="s">
        <v>6</v>
      </c>
      <c r="D14" s="259" t="s">
        <v>88</v>
      </c>
      <c r="E14" s="259" t="s">
        <v>444</v>
      </c>
      <c r="F14" s="259" t="s">
        <v>444</v>
      </c>
      <c r="G14" s="284" t="s">
        <v>469</v>
      </c>
      <c r="H14" s="259" t="s">
        <v>264</v>
      </c>
      <c r="I14" s="296" t="s">
        <v>323</v>
      </c>
      <c r="J14" s="297"/>
    </row>
    <row r="15" spans="1:10" s="41" customFormat="1" ht="21" customHeight="1">
      <c r="A15" s="310" t="s">
        <v>444</v>
      </c>
      <c r="B15" s="259" t="s">
        <v>444</v>
      </c>
      <c r="C15" s="259" t="s">
        <v>444</v>
      </c>
      <c r="D15" s="55" t="s">
        <v>117</v>
      </c>
      <c r="E15" s="55" t="s">
        <v>436</v>
      </c>
      <c r="F15" s="55" t="s">
        <v>301</v>
      </c>
      <c r="G15" s="284" t="s">
        <v>28</v>
      </c>
      <c r="H15" s="259" t="s">
        <v>444</v>
      </c>
      <c r="I15" s="298"/>
      <c r="J15" s="284"/>
    </row>
    <row r="16" spans="1:10" s="41" customFormat="1" ht="75" customHeight="1">
      <c r="A16" s="130" t="s">
        <v>548</v>
      </c>
      <c r="B16" s="115" t="s">
        <v>547</v>
      </c>
      <c r="C16" s="132" t="s">
        <v>565</v>
      </c>
      <c r="D16" s="163">
        <v>5332068.41</v>
      </c>
      <c r="E16" s="164">
        <v>5332068.41</v>
      </c>
      <c r="F16" s="165">
        <v>0</v>
      </c>
      <c r="G16" s="164">
        <v>5547745.8</v>
      </c>
      <c r="H16" s="116">
        <f>G16/D16</f>
        <v>1.0404491040654147</v>
      </c>
      <c r="I16" s="299" t="s">
        <v>581</v>
      </c>
      <c r="J16" s="300"/>
    </row>
    <row r="17" spans="1:11" s="41" customFormat="1" ht="40.5" customHeight="1">
      <c r="A17" s="59" t="s">
        <v>444</v>
      </c>
      <c r="B17" s="65" t="s">
        <v>444</v>
      </c>
      <c r="C17" s="65" t="s">
        <v>444</v>
      </c>
      <c r="D17" s="60" t="s">
        <v>444</v>
      </c>
      <c r="E17" s="60" t="s">
        <v>444</v>
      </c>
      <c r="F17" s="60" t="s">
        <v>444</v>
      </c>
      <c r="G17" s="60" t="s">
        <v>444</v>
      </c>
      <c r="H17" s="60" t="s">
        <v>444</v>
      </c>
      <c r="I17" s="285" t="s">
        <v>444</v>
      </c>
      <c r="J17" s="286"/>
      <c r="K17" s="122"/>
    </row>
    <row r="18" spans="1:10" s="41" customFormat="1" ht="40.5" customHeight="1">
      <c r="A18" s="59" t="s">
        <v>444</v>
      </c>
      <c r="B18" s="65" t="s">
        <v>444</v>
      </c>
      <c r="C18" s="65" t="s">
        <v>444</v>
      </c>
      <c r="D18" s="60" t="s">
        <v>444</v>
      </c>
      <c r="E18" s="60" t="s">
        <v>444</v>
      </c>
      <c r="F18" s="60" t="s">
        <v>444</v>
      </c>
      <c r="G18" s="60" t="s">
        <v>444</v>
      </c>
      <c r="H18" s="60" t="s">
        <v>444</v>
      </c>
      <c r="I18" s="285" t="s">
        <v>444</v>
      </c>
      <c r="J18" s="286"/>
    </row>
    <row r="19" spans="1:10" s="41" customFormat="1" ht="30.75" customHeight="1">
      <c r="A19" s="290" t="s">
        <v>39</v>
      </c>
      <c r="B19" s="291" t="s">
        <v>444</v>
      </c>
      <c r="C19" s="301" t="s">
        <v>444</v>
      </c>
      <c r="D19" s="301" t="s">
        <v>444</v>
      </c>
      <c r="E19" s="301" t="s">
        <v>444</v>
      </c>
      <c r="F19" s="301" t="s">
        <v>444</v>
      </c>
      <c r="G19" s="301" t="s">
        <v>444</v>
      </c>
      <c r="H19" s="301" t="s">
        <v>444</v>
      </c>
      <c r="I19" s="301"/>
      <c r="J19" s="301" t="s">
        <v>444</v>
      </c>
    </row>
    <row r="20" spans="1:10" s="41" customFormat="1" ht="39" customHeight="1">
      <c r="A20" s="117" t="s">
        <v>513</v>
      </c>
      <c r="B20" s="133" t="s">
        <v>533</v>
      </c>
      <c r="C20" s="123" t="s">
        <v>14</v>
      </c>
      <c r="D20" s="123" t="s">
        <v>152</v>
      </c>
      <c r="E20" s="123" t="s">
        <v>151</v>
      </c>
      <c r="F20" s="123" t="s">
        <v>240</v>
      </c>
      <c r="G20" s="123" t="s">
        <v>153</v>
      </c>
      <c r="H20" s="283" t="s">
        <v>535</v>
      </c>
      <c r="I20" s="283"/>
      <c r="J20" s="283"/>
    </row>
    <row r="21" spans="1:10" s="41" customFormat="1" ht="36" customHeight="1">
      <c r="A21" s="118" t="s">
        <v>549</v>
      </c>
      <c r="B21" s="121" t="s">
        <v>550</v>
      </c>
      <c r="C21" s="166" t="s">
        <v>562</v>
      </c>
      <c r="D21" s="167" t="s">
        <v>551</v>
      </c>
      <c r="E21" s="168">
        <v>100</v>
      </c>
      <c r="F21" s="169" t="s">
        <v>556</v>
      </c>
      <c r="G21" s="170">
        <v>1</v>
      </c>
      <c r="H21" s="282" t="s">
        <v>444</v>
      </c>
      <c r="I21" s="282"/>
      <c r="J21" s="282"/>
    </row>
    <row r="22" spans="1:10" s="41" customFormat="1" ht="36" customHeight="1">
      <c r="A22" s="118" t="s">
        <v>549</v>
      </c>
      <c r="B22" s="121" t="s">
        <v>550</v>
      </c>
      <c r="C22" s="166" t="s">
        <v>563</v>
      </c>
      <c r="D22" s="167" t="s">
        <v>551</v>
      </c>
      <c r="E22" s="168">
        <v>100</v>
      </c>
      <c r="F22" s="169" t="s">
        <v>556</v>
      </c>
      <c r="G22" s="170">
        <v>1</v>
      </c>
      <c r="H22" s="282" t="s">
        <v>444</v>
      </c>
      <c r="I22" s="282"/>
      <c r="J22" s="282"/>
    </row>
    <row r="23" spans="1:10" s="41" customFormat="1" ht="36" customHeight="1">
      <c r="A23" s="118" t="s">
        <v>549</v>
      </c>
      <c r="B23" s="121" t="s">
        <v>550</v>
      </c>
      <c r="C23" s="166" t="s">
        <v>564</v>
      </c>
      <c r="D23" s="167" t="s">
        <v>551</v>
      </c>
      <c r="E23" s="168">
        <v>100</v>
      </c>
      <c r="F23" s="169" t="s">
        <v>556</v>
      </c>
      <c r="G23" s="170">
        <v>1</v>
      </c>
      <c r="H23" s="282" t="s">
        <v>444</v>
      </c>
      <c r="I23" s="282"/>
      <c r="J23" s="282"/>
    </row>
    <row r="24" spans="1:10" s="41" customFormat="1" ht="36" customHeight="1">
      <c r="A24" s="118" t="s">
        <v>549</v>
      </c>
      <c r="B24" s="121" t="s">
        <v>550</v>
      </c>
      <c r="C24" s="166" t="s">
        <v>566</v>
      </c>
      <c r="D24" s="167" t="s">
        <v>551</v>
      </c>
      <c r="E24" s="168">
        <v>100</v>
      </c>
      <c r="F24" s="169" t="s">
        <v>556</v>
      </c>
      <c r="G24" s="170">
        <v>1</v>
      </c>
      <c r="H24" s="282" t="s">
        <v>444</v>
      </c>
      <c r="I24" s="282"/>
      <c r="J24" s="282"/>
    </row>
    <row r="25" spans="1:10" s="41" customFormat="1" ht="36" customHeight="1">
      <c r="A25" s="118" t="s">
        <v>549</v>
      </c>
      <c r="B25" s="121" t="s">
        <v>550</v>
      </c>
      <c r="C25" s="166" t="s">
        <v>569</v>
      </c>
      <c r="D25" s="167" t="s">
        <v>551</v>
      </c>
      <c r="E25" s="168">
        <v>100</v>
      </c>
      <c r="F25" s="169" t="s">
        <v>556</v>
      </c>
      <c r="G25" s="170">
        <v>1</v>
      </c>
      <c r="H25" s="282" t="s">
        <v>444</v>
      </c>
      <c r="I25" s="282"/>
      <c r="J25" s="282"/>
    </row>
    <row r="26" spans="1:10" s="41" customFormat="1" ht="36" customHeight="1">
      <c r="A26" s="118" t="s">
        <v>549</v>
      </c>
      <c r="B26" s="136" t="s">
        <v>571</v>
      </c>
      <c r="C26" s="131" t="s">
        <v>570</v>
      </c>
      <c r="D26" s="71" t="s">
        <v>551</v>
      </c>
      <c r="E26" s="71">
        <v>100</v>
      </c>
      <c r="F26" s="134" t="s">
        <v>556</v>
      </c>
      <c r="G26" s="80">
        <v>1</v>
      </c>
      <c r="H26" s="282" t="s">
        <v>444</v>
      </c>
      <c r="I26" s="282"/>
      <c r="J26" s="282"/>
    </row>
    <row r="27" spans="1:10" s="41" customFormat="1" ht="36" customHeight="1">
      <c r="A27" s="135" t="s">
        <v>552</v>
      </c>
      <c r="B27" s="137" t="s">
        <v>572</v>
      </c>
      <c r="C27" s="138" t="s">
        <v>573</v>
      </c>
      <c r="D27" s="71" t="s">
        <v>555</v>
      </c>
      <c r="E27" s="71">
        <v>85</v>
      </c>
      <c r="F27" s="134" t="s">
        <v>556</v>
      </c>
      <c r="G27" s="139">
        <v>0.8886</v>
      </c>
      <c r="H27" s="302" t="s">
        <v>444</v>
      </c>
      <c r="I27" s="303"/>
      <c r="J27" s="304"/>
    </row>
    <row r="28" spans="1:10" s="41" customFormat="1" ht="36" customHeight="1">
      <c r="A28" s="135" t="s">
        <v>552</v>
      </c>
      <c r="B28" s="137" t="s">
        <v>572</v>
      </c>
      <c r="C28" s="138" t="s">
        <v>575</v>
      </c>
      <c r="D28" s="71" t="s">
        <v>555</v>
      </c>
      <c r="E28" s="71">
        <v>99</v>
      </c>
      <c r="F28" s="134" t="s">
        <v>556</v>
      </c>
      <c r="G28" s="80">
        <v>1</v>
      </c>
      <c r="H28" s="302" t="s">
        <v>444</v>
      </c>
      <c r="I28" s="303"/>
      <c r="J28" s="304"/>
    </row>
    <row r="29" spans="1:10" s="41" customFormat="1" ht="36" customHeight="1">
      <c r="A29" s="135" t="s">
        <v>552</v>
      </c>
      <c r="B29" s="137" t="s">
        <v>572</v>
      </c>
      <c r="C29" s="138" t="s">
        <v>574</v>
      </c>
      <c r="D29" s="71" t="s">
        <v>555</v>
      </c>
      <c r="E29" s="71">
        <v>95</v>
      </c>
      <c r="F29" s="134" t="s">
        <v>556</v>
      </c>
      <c r="G29" s="80">
        <v>0.98</v>
      </c>
      <c r="H29" s="302" t="s">
        <v>444</v>
      </c>
      <c r="I29" s="303"/>
      <c r="J29" s="304"/>
    </row>
    <row r="30" spans="1:10" s="41" customFormat="1" ht="36" customHeight="1">
      <c r="A30" s="135" t="s">
        <v>552</v>
      </c>
      <c r="B30" s="137" t="s">
        <v>572</v>
      </c>
      <c r="C30" s="138" t="s">
        <v>576</v>
      </c>
      <c r="D30" s="71" t="s">
        <v>555</v>
      </c>
      <c r="E30" s="71">
        <v>85</v>
      </c>
      <c r="F30" s="134" t="s">
        <v>556</v>
      </c>
      <c r="G30" s="139">
        <v>0.8854</v>
      </c>
      <c r="H30" s="302" t="s">
        <v>444</v>
      </c>
      <c r="I30" s="303"/>
      <c r="J30" s="304"/>
    </row>
    <row r="31" spans="1:10" s="41" customFormat="1" ht="36" customHeight="1">
      <c r="A31" s="135" t="s">
        <v>552</v>
      </c>
      <c r="B31" s="137" t="s">
        <v>572</v>
      </c>
      <c r="C31" s="138" t="s">
        <v>577</v>
      </c>
      <c r="D31" s="71" t="s">
        <v>555</v>
      </c>
      <c r="E31" s="71">
        <v>98</v>
      </c>
      <c r="F31" s="134" t="s">
        <v>556</v>
      </c>
      <c r="G31" s="80">
        <v>1</v>
      </c>
      <c r="H31" s="302" t="s">
        <v>444</v>
      </c>
      <c r="I31" s="303"/>
      <c r="J31" s="304"/>
    </row>
    <row r="32" spans="1:10" s="41" customFormat="1" ht="36" customHeight="1">
      <c r="A32" s="135" t="s">
        <v>552</v>
      </c>
      <c r="B32" s="137" t="s">
        <v>572</v>
      </c>
      <c r="C32" s="138" t="s">
        <v>578</v>
      </c>
      <c r="D32" s="71" t="s">
        <v>555</v>
      </c>
      <c r="E32" s="71">
        <v>95</v>
      </c>
      <c r="F32" s="134" t="s">
        <v>556</v>
      </c>
      <c r="G32" s="80">
        <v>0.99</v>
      </c>
      <c r="H32" s="302" t="s">
        <v>444</v>
      </c>
      <c r="I32" s="303"/>
      <c r="J32" s="304"/>
    </row>
    <row r="33" spans="1:10" s="41" customFormat="1" ht="36" customHeight="1">
      <c r="A33" s="135" t="s">
        <v>552</v>
      </c>
      <c r="B33" s="118" t="s">
        <v>554</v>
      </c>
      <c r="C33" s="138" t="s">
        <v>579</v>
      </c>
      <c r="D33" s="71" t="s">
        <v>555</v>
      </c>
      <c r="E33" s="71">
        <v>95</v>
      </c>
      <c r="F33" s="126" t="s">
        <v>556</v>
      </c>
      <c r="G33" s="140">
        <v>0.98</v>
      </c>
      <c r="H33" s="282" t="s">
        <v>444</v>
      </c>
      <c r="I33" s="282"/>
      <c r="J33" s="282"/>
    </row>
    <row r="34" spans="1:10" s="41" customFormat="1" ht="36" customHeight="1">
      <c r="A34" s="125" t="s">
        <v>553</v>
      </c>
      <c r="B34" s="118" t="s">
        <v>554</v>
      </c>
      <c r="C34" s="138" t="s">
        <v>580</v>
      </c>
      <c r="D34" s="71" t="s">
        <v>555</v>
      </c>
      <c r="E34" s="71">
        <v>95</v>
      </c>
      <c r="F34" s="126" t="s">
        <v>556</v>
      </c>
      <c r="G34" s="140">
        <v>0.98</v>
      </c>
      <c r="H34" s="282" t="s">
        <v>444</v>
      </c>
      <c r="I34" s="282"/>
      <c r="J34" s="282"/>
    </row>
    <row r="35" spans="1:10" s="41" customFormat="1" ht="36" customHeight="1">
      <c r="A35" s="119"/>
      <c r="B35" s="120"/>
      <c r="C35" s="83"/>
      <c r="D35" s="71"/>
      <c r="E35" s="71"/>
      <c r="F35" s="71"/>
      <c r="G35" s="71"/>
      <c r="H35" s="282" t="s">
        <v>444</v>
      </c>
      <c r="I35" s="282"/>
      <c r="J35" s="282"/>
    </row>
    <row r="36" spans="1:10" s="41" customFormat="1" ht="29.25" customHeight="1">
      <c r="A36" s="287" t="s">
        <v>90</v>
      </c>
      <c r="B36" s="259"/>
      <c r="C36" s="288" t="s">
        <v>534</v>
      </c>
      <c r="D36" s="289"/>
      <c r="E36" s="289"/>
      <c r="F36" s="289"/>
      <c r="G36" s="289"/>
      <c r="H36" s="289"/>
      <c r="I36" s="289"/>
      <c r="J36" s="259"/>
    </row>
  </sheetData>
  <sheetProtection/>
  <mergeCells count="50">
    <mergeCell ref="A3:B3"/>
    <mergeCell ref="C3:J3"/>
    <mergeCell ref="A14:A15"/>
    <mergeCell ref="B14:B15"/>
    <mergeCell ref="A8:J8"/>
    <mergeCell ref="B9:E9"/>
    <mergeCell ref="F9:J9"/>
    <mergeCell ref="A5:A7"/>
    <mergeCell ref="B5:B6"/>
    <mergeCell ref="C5:H6"/>
    <mergeCell ref="F11:J11"/>
    <mergeCell ref="B11:E11"/>
    <mergeCell ref="H28:J28"/>
    <mergeCell ref="H27:J27"/>
    <mergeCell ref="H33:J33"/>
    <mergeCell ref="H25:J25"/>
    <mergeCell ref="H29:J29"/>
    <mergeCell ref="H30:J30"/>
    <mergeCell ref="H31:J31"/>
    <mergeCell ref="H32:J32"/>
    <mergeCell ref="F12:J12"/>
    <mergeCell ref="B10:E10"/>
    <mergeCell ref="H35:J35"/>
    <mergeCell ref="I5:J6"/>
    <mergeCell ref="I7:J7"/>
    <mergeCell ref="I14:J15"/>
    <mergeCell ref="I16:J16"/>
    <mergeCell ref="A19:J19"/>
    <mergeCell ref="H22:J22"/>
    <mergeCell ref="H26:J26"/>
    <mergeCell ref="I17:J17"/>
    <mergeCell ref="I18:J18"/>
    <mergeCell ref="A1:J1"/>
    <mergeCell ref="A36:B36"/>
    <mergeCell ref="C36:J36"/>
    <mergeCell ref="H34:J34"/>
    <mergeCell ref="C14:C15"/>
    <mergeCell ref="D14:F14"/>
    <mergeCell ref="A13:J13"/>
    <mergeCell ref="B12:E12"/>
    <mergeCell ref="I4:J4"/>
    <mergeCell ref="A4:H4"/>
    <mergeCell ref="F10:J10"/>
    <mergeCell ref="C7:H7"/>
    <mergeCell ref="H23:J23"/>
    <mergeCell ref="H24:J24"/>
    <mergeCell ref="H20:J20"/>
    <mergeCell ref="H21:J21"/>
    <mergeCell ref="G14:G15"/>
    <mergeCell ref="H14:H15"/>
  </mergeCells>
  <printOptions horizontalCentered="1"/>
  <pageMargins left="0.7480314960629921" right="0.35433070866141736"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K48"/>
  <sheetViews>
    <sheetView view="pageBreakPreview" zoomScaleSheetLayoutView="100" zoomScalePageLayoutView="0" workbookViewId="0" topLeftCell="A1">
      <selection activeCell="M13" sqref="M13"/>
    </sheetView>
  </sheetViews>
  <sheetFormatPr defaultColWidth="9.140625" defaultRowHeight="12.75"/>
  <cols>
    <col min="1" max="1" width="7.00390625" style="0" customWidth="1"/>
    <col min="2" max="2" width="12.57421875" style="0" customWidth="1"/>
    <col min="3" max="3" width="20.28125" style="0" customWidth="1"/>
    <col min="4" max="4" width="10.00390625" style="0" customWidth="1"/>
    <col min="5" max="5" width="11.00390625" style="0" customWidth="1"/>
    <col min="6" max="6" width="9.57421875" style="0" customWidth="1"/>
    <col min="7" max="7" width="10.00390625" style="0" customWidth="1"/>
    <col min="8" max="8" width="9.421875" style="0" customWidth="1"/>
    <col min="9" max="9" width="3.7109375" style="0" customWidth="1"/>
    <col min="10" max="10" width="9.57421875" style="0" customWidth="1"/>
    <col min="11" max="11" width="9.7109375" style="0" customWidth="1"/>
  </cols>
  <sheetData>
    <row r="1" spans="1:10" ht="26.25">
      <c r="A1" s="184" t="s">
        <v>446</v>
      </c>
      <c r="B1" s="184"/>
      <c r="C1" s="184"/>
      <c r="D1" s="184"/>
      <c r="E1" s="184"/>
      <c r="F1" s="184"/>
      <c r="G1" s="184"/>
      <c r="H1" s="184"/>
      <c r="I1" s="184"/>
      <c r="J1" s="184"/>
    </row>
    <row r="2" spans="1:10" s="61" customFormat="1" ht="19.5" customHeight="1">
      <c r="A2" s="329" t="str">
        <f>'GK01 收入支出决算总表'!A3</f>
        <v>       部门：大姚县北城幼儿园</v>
      </c>
      <c r="B2" s="329"/>
      <c r="C2" s="329"/>
      <c r="J2" s="67" t="s">
        <v>234</v>
      </c>
    </row>
    <row r="3" spans="1:10" s="41" customFormat="1" ht="18" customHeight="1">
      <c r="A3" s="282" t="s">
        <v>225</v>
      </c>
      <c r="B3" s="282" t="s">
        <v>444</v>
      </c>
      <c r="C3" s="317" t="s">
        <v>476</v>
      </c>
      <c r="D3" s="317" t="s">
        <v>444</v>
      </c>
      <c r="E3" s="317" t="s">
        <v>444</v>
      </c>
      <c r="F3" s="317" t="s">
        <v>444</v>
      </c>
      <c r="G3" s="317" t="s">
        <v>444</v>
      </c>
      <c r="H3" s="317" t="s">
        <v>444</v>
      </c>
      <c r="I3" s="317" t="s">
        <v>444</v>
      </c>
      <c r="J3" s="317" t="s">
        <v>444</v>
      </c>
    </row>
    <row r="4" spans="1:10" s="41" customFormat="1" ht="42" customHeight="1">
      <c r="A4" s="282" t="s">
        <v>5</v>
      </c>
      <c r="B4" s="282" t="s">
        <v>444</v>
      </c>
      <c r="C4" s="317" t="s">
        <v>532</v>
      </c>
      <c r="D4" s="317" t="s">
        <v>444</v>
      </c>
      <c r="E4" s="317" t="s">
        <v>444</v>
      </c>
      <c r="F4" s="123" t="s">
        <v>330</v>
      </c>
      <c r="G4" s="315" t="s">
        <v>636</v>
      </c>
      <c r="H4" s="316"/>
      <c r="I4" s="316"/>
      <c r="J4" s="316"/>
    </row>
    <row r="5" spans="1:10" s="41" customFormat="1" ht="16.5" customHeight="1">
      <c r="A5" s="324" t="s">
        <v>187</v>
      </c>
      <c r="B5" s="282" t="s">
        <v>444</v>
      </c>
      <c r="C5" s="123" t="s">
        <v>444</v>
      </c>
      <c r="D5" s="123" t="s">
        <v>215</v>
      </c>
      <c r="E5" s="123" t="s">
        <v>78</v>
      </c>
      <c r="F5" s="123" t="s">
        <v>401</v>
      </c>
      <c r="G5" s="123" t="s">
        <v>398</v>
      </c>
      <c r="H5" s="123" t="s">
        <v>64</v>
      </c>
      <c r="I5" s="282" t="s">
        <v>83</v>
      </c>
      <c r="J5" s="282" t="s">
        <v>444</v>
      </c>
    </row>
    <row r="6" spans="1:10" s="41" customFormat="1" ht="16.5" customHeight="1">
      <c r="A6" s="282" t="s">
        <v>444</v>
      </c>
      <c r="B6" s="282" t="s">
        <v>444</v>
      </c>
      <c r="C6" s="146" t="s">
        <v>388</v>
      </c>
      <c r="D6" s="160">
        <f>SUM(D7:D9)</f>
        <v>514772.72</v>
      </c>
      <c r="E6" s="147">
        <f>SUM(E7:E8)</f>
        <v>585468.3999999999</v>
      </c>
      <c r="F6" s="161">
        <f>SUM(F7:F9)</f>
        <v>584322.4</v>
      </c>
      <c r="G6" s="123">
        <v>100</v>
      </c>
      <c r="H6" s="148">
        <f>F6/E6</f>
        <v>0.9980425929050998</v>
      </c>
      <c r="I6" s="330">
        <f>G6*H6</f>
        <v>99.80425929050998</v>
      </c>
      <c r="J6" s="330" t="s">
        <v>444</v>
      </c>
    </row>
    <row r="7" spans="1:10" s="41" customFormat="1" ht="16.5" customHeight="1">
      <c r="A7" s="282" t="s">
        <v>444</v>
      </c>
      <c r="B7" s="282" t="s">
        <v>444</v>
      </c>
      <c r="C7" s="149" t="s">
        <v>317</v>
      </c>
      <c r="D7" s="101">
        <v>514772.72</v>
      </c>
      <c r="E7" s="101">
        <v>585468.3999999999</v>
      </c>
      <c r="F7" s="162">
        <v>584322.4</v>
      </c>
      <c r="G7" s="123" t="s">
        <v>279</v>
      </c>
      <c r="H7" s="123" t="s">
        <v>279</v>
      </c>
      <c r="I7" s="325" t="s">
        <v>545</v>
      </c>
      <c r="J7" s="282" t="s">
        <v>444</v>
      </c>
    </row>
    <row r="8" spans="1:11" s="41" customFormat="1" ht="16.5" customHeight="1">
      <c r="A8" s="282" t="s">
        <v>444</v>
      </c>
      <c r="B8" s="282" t="s">
        <v>444</v>
      </c>
      <c r="C8" s="151" t="s">
        <v>477</v>
      </c>
      <c r="D8" s="101"/>
      <c r="E8" s="101"/>
      <c r="F8" s="147"/>
      <c r="G8" s="123" t="s">
        <v>279</v>
      </c>
      <c r="H8" s="123" t="s">
        <v>279</v>
      </c>
      <c r="I8" s="282" t="s">
        <v>279</v>
      </c>
      <c r="J8" s="282" t="s">
        <v>444</v>
      </c>
      <c r="K8" s="114"/>
    </row>
    <row r="9" spans="1:10" s="41" customFormat="1" ht="16.5" customHeight="1">
      <c r="A9" s="282" t="s">
        <v>444</v>
      </c>
      <c r="B9" s="282" t="s">
        <v>444</v>
      </c>
      <c r="C9" s="151" t="s">
        <v>478</v>
      </c>
      <c r="D9" s="152" t="s">
        <v>444</v>
      </c>
      <c r="E9" s="152" t="s">
        <v>444</v>
      </c>
      <c r="F9" s="152" t="s">
        <v>444</v>
      </c>
      <c r="G9" s="123" t="s">
        <v>279</v>
      </c>
      <c r="H9" s="123" t="s">
        <v>279</v>
      </c>
      <c r="I9" s="282" t="s">
        <v>279</v>
      </c>
      <c r="J9" s="282" t="s">
        <v>444</v>
      </c>
    </row>
    <row r="10" spans="1:10" s="41" customFormat="1" ht="16.5" customHeight="1">
      <c r="A10" s="324" t="s">
        <v>25</v>
      </c>
      <c r="B10" s="282" t="s">
        <v>321</v>
      </c>
      <c r="C10" s="282" t="s">
        <v>444</v>
      </c>
      <c r="D10" s="282" t="s">
        <v>444</v>
      </c>
      <c r="E10" s="282" t="s">
        <v>444</v>
      </c>
      <c r="F10" s="282" t="s">
        <v>126</v>
      </c>
      <c r="G10" s="282" t="s">
        <v>444</v>
      </c>
      <c r="H10" s="282" t="s">
        <v>444</v>
      </c>
      <c r="I10" s="282" t="s">
        <v>444</v>
      </c>
      <c r="J10" s="282" t="s">
        <v>444</v>
      </c>
    </row>
    <row r="11" spans="1:10" s="41" customFormat="1" ht="19.5" customHeight="1">
      <c r="A11" s="282" t="s">
        <v>421</v>
      </c>
      <c r="B11" s="318" t="s">
        <v>543</v>
      </c>
      <c r="C11" s="319"/>
      <c r="D11" s="319"/>
      <c r="E11" s="320"/>
      <c r="F11" s="318" t="s">
        <v>599</v>
      </c>
      <c r="G11" s="319"/>
      <c r="H11" s="319"/>
      <c r="I11" s="319"/>
      <c r="J11" s="319"/>
    </row>
    <row r="12" spans="1:10" s="41" customFormat="1" ht="48" customHeight="1">
      <c r="A12" s="282" t="s">
        <v>293</v>
      </c>
      <c r="B12" s="321"/>
      <c r="C12" s="322"/>
      <c r="D12" s="322"/>
      <c r="E12" s="323"/>
      <c r="F12" s="321"/>
      <c r="G12" s="322"/>
      <c r="H12" s="322"/>
      <c r="I12" s="322"/>
      <c r="J12" s="322"/>
    </row>
    <row r="13" spans="1:10" s="41" customFormat="1" ht="15" customHeight="1">
      <c r="A13" s="282" t="s">
        <v>432</v>
      </c>
      <c r="B13" s="282" t="s">
        <v>444</v>
      </c>
      <c r="C13" s="282" t="s">
        <v>444</v>
      </c>
      <c r="D13" s="282" t="s">
        <v>33</v>
      </c>
      <c r="E13" s="282" t="s">
        <v>444</v>
      </c>
      <c r="F13" s="282" t="s">
        <v>444</v>
      </c>
      <c r="G13" s="283" t="s">
        <v>480</v>
      </c>
      <c r="H13" s="282" t="s">
        <v>398</v>
      </c>
      <c r="I13" s="282" t="s">
        <v>83</v>
      </c>
      <c r="J13" s="283" t="s">
        <v>479</v>
      </c>
    </row>
    <row r="14" spans="1:10" s="41" customFormat="1" ht="26.25" customHeight="1">
      <c r="A14" s="124" t="s">
        <v>513</v>
      </c>
      <c r="B14" s="123" t="s">
        <v>311</v>
      </c>
      <c r="C14" s="123" t="s">
        <v>14</v>
      </c>
      <c r="D14" s="123" t="s">
        <v>152</v>
      </c>
      <c r="E14" s="123" t="s">
        <v>151</v>
      </c>
      <c r="F14" s="123" t="s">
        <v>240</v>
      </c>
      <c r="G14" s="282" t="s">
        <v>444</v>
      </c>
      <c r="H14" s="282" t="s">
        <v>444</v>
      </c>
      <c r="I14" s="282" t="s">
        <v>444</v>
      </c>
      <c r="J14" s="324" t="s">
        <v>444</v>
      </c>
    </row>
    <row r="15" spans="1:10" s="41" customFormat="1" ht="15" customHeight="1">
      <c r="A15" s="327" t="s">
        <v>482</v>
      </c>
      <c r="B15" s="328" t="s">
        <v>483</v>
      </c>
      <c r="C15" s="128" t="s">
        <v>560</v>
      </c>
      <c r="D15" s="71" t="s">
        <v>551</v>
      </c>
      <c r="E15" s="142">
        <v>100</v>
      </c>
      <c r="F15" s="153" t="s">
        <v>556</v>
      </c>
      <c r="G15" s="78">
        <v>1</v>
      </c>
      <c r="H15" s="327">
        <v>50</v>
      </c>
      <c r="I15" s="327">
        <v>46</v>
      </c>
      <c r="J15" s="77" t="s">
        <v>531</v>
      </c>
    </row>
    <row r="16" spans="1:10" s="41" customFormat="1" ht="15" customHeight="1">
      <c r="A16" s="327"/>
      <c r="B16" s="328"/>
      <c r="C16" s="127" t="s">
        <v>561</v>
      </c>
      <c r="D16" s="71" t="s">
        <v>551</v>
      </c>
      <c r="E16" s="142">
        <v>100</v>
      </c>
      <c r="F16" s="153" t="s">
        <v>556</v>
      </c>
      <c r="G16" s="78">
        <v>1</v>
      </c>
      <c r="H16" s="327"/>
      <c r="I16" s="327"/>
      <c r="J16" s="77" t="s">
        <v>531</v>
      </c>
    </row>
    <row r="17" spans="1:10" s="41" customFormat="1" ht="15" customHeight="1">
      <c r="A17" s="327"/>
      <c r="B17" s="328" t="s">
        <v>484</v>
      </c>
      <c r="C17" s="127" t="s">
        <v>559</v>
      </c>
      <c r="D17" s="71" t="s">
        <v>551</v>
      </c>
      <c r="E17" s="142">
        <v>100</v>
      </c>
      <c r="F17" s="153" t="s">
        <v>556</v>
      </c>
      <c r="G17" s="78">
        <v>1</v>
      </c>
      <c r="H17" s="327"/>
      <c r="I17" s="327"/>
      <c r="J17" s="77" t="s">
        <v>531</v>
      </c>
    </row>
    <row r="18" spans="1:10" s="41" customFormat="1" ht="15" customHeight="1">
      <c r="A18" s="327"/>
      <c r="B18" s="328"/>
      <c r="C18" s="127" t="s">
        <v>558</v>
      </c>
      <c r="D18" s="71" t="s">
        <v>551</v>
      </c>
      <c r="E18" s="142">
        <v>100</v>
      </c>
      <c r="F18" s="153" t="s">
        <v>556</v>
      </c>
      <c r="G18" s="78">
        <v>1</v>
      </c>
      <c r="H18" s="327"/>
      <c r="I18" s="327"/>
      <c r="J18" s="77" t="s">
        <v>531</v>
      </c>
    </row>
    <row r="19" spans="1:10" s="41" customFormat="1" ht="15" customHeight="1">
      <c r="A19" s="327"/>
      <c r="B19" s="70" t="s">
        <v>485</v>
      </c>
      <c r="C19" s="154" t="s">
        <v>557</v>
      </c>
      <c r="D19" s="71" t="s">
        <v>551</v>
      </c>
      <c r="E19" s="142">
        <v>100</v>
      </c>
      <c r="F19" s="153" t="s">
        <v>556</v>
      </c>
      <c r="G19" s="78">
        <v>1</v>
      </c>
      <c r="H19" s="327"/>
      <c r="I19" s="327"/>
      <c r="J19" s="77" t="s">
        <v>531</v>
      </c>
    </row>
    <row r="20" spans="1:10" s="41" customFormat="1" ht="15" customHeight="1">
      <c r="A20" s="327"/>
      <c r="B20" s="328" t="s">
        <v>486</v>
      </c>
      <c r="C20" s="72" t="s">
        <v>487</v>
      </c>
      <c r="D20" s="71" t="s">
        <v>551</v>
      </c>
      <c r="E20" s="143" t="s">
        <v>582</v>
      </c>
      <c r="F20" s="143" t="s">
        <v>586</v>
      </c>
      <c r="G20" s="79" t="s">
        <v>515</v>
      </c>
      <c r="H20" s="327"/>
      <c r="I20" s="327"/>
      <c r="J20" s="77" t="s">
        <v>531</v>
      </c>
    </row>
    <row r="21" spans="1:10" s="41" customFormat="1" ht="15" customHeight="1">
      <c r="A21" s="327"/>
      <c r="B21" s="328"/>
      <c r="C21" s="72" t="s">
        <v>488</v>
      </c>
      <c r="D21" s="71" t="s">
        <v>551</v>
      </c>
      <c r="E21" s="143" t="s">
        <v>583</v>
      </c>
      <c r="F21" s="143" t="s">
        <v>586</v>
      </c>
      <c r="G21" s="79" t="s">
        <v>516</v>
      </c>
      <c r="H21" s="327"/>
      <c r="I21" s="327"/>
      <c r="J21" s="77" t="s">
        <v>531</v>
      </c>
    </row>
    <row r="22" spans="1:10" s="41" customFormat="1" ht="15" customHeight="1">
      <c r="A22" s="327"/>
      <c r="B22" s="328"/>
      <c r="C22" s="72" t="s">
        <v>489</v>
      </c>
      <c r="D22" s="71" t="s">
        <v>551</v>
      </c>
      <c r="E22" s="143" t="s">
        <v>584</v>
      </c>
      <c r="F22" s="143" t="s">
        <v>586</v>
      </c>
      <c r="G22" s="79" t="s">
        <v>517</v>
      </c>
      <c r="H22" s="327"/>
      <c r="I22" s="327"/>
      <c r="J22" s="77" t="s">
        <v>531</v>
      </c>
    </row>
    <row r="23" spans="1:10" s="41" customFormat="1" ht="15" customHeight="1">
      <c r="A23" s="327"/>
      <c r="B23" s="328"/>
      <c r="C23" s="72" t="s">
        <v>490</v>
      </c>
      <c r="D23" s="71" t="s">
        <v>551</v>
      </c>
      <c r="E23" s="143" t="s">
        <v>585</v>
      </c>
      <c r="F23" s="143" t="s">
        <v>586</v>
      </c>
      <c r="G23" s="79" t="s">
        <v>518</v>
      </c>
      <c r="H23" s="327"/>
      <c r="I23" s="327"/>
      <c r="J23" s="77" t="s">
        <v>531</v>
      </c>
    </row>
    <row r="24" spans="1:10" s="41" customFormat="1" ht="15" customHeight="1">
      <c r="A24" s="327"/>
      <c r="B24" s="328"/>
      <c r="C24" s="72" t="s">
        <v>491</v>
      </c>
      <c r="D24" s="71" t="s">
        <v>551</v>
      </c>
      <c r="E24" s="143" t="s">
        <v>587</v>
      </c>
      <c r="F24" s="143" t="s">
        <v>586</v>
      </c>
      <c r="G24" s="79" t="s">
        <v>519</v>
      </c>
      <c r="H24" s="327"/>
      <c r="I24" s="327"/>
      <c r="J24" s="77" t="s">
        <v>531</v>
      </c>
    </row>
    <row r="25" spans="1:10" s="41" customFormat="1" ht="15" customHeight="1">
      <c r="A25" s="327"/>
      <c r="B25" s="328"/>
      <c r="C25" s="72" t="s">
        <v>492</v>
      </c>
      <c r="D25" s="71" t="s">
        <v>551</v>
      </c>
      <c r="E25" s="143" t="s">
        <v>588</v>
      </c>
      <c r="F25" s="143" t="s">
        <v>586</v>
      </c>
      <c r="G25" s="79" t="s">
        <v>520</v>
      </c>
      <c r="H25" s="327"/>
      <c r="I25" s="327"/>
      <c r="J25" s="77" t="s">
        <v>531</v>
      </c>
    </row>
    <row r="26" spans="1:10" s="41" customFormat="1" ht="15" customHeight="1">
      <c r="A26" s="327"/>
      <c r="B26" s="328"/>
      <c r="C26" s="72" t="s">
        <v>493</v>
      </c>
      <c r="D26" s="71" t="s">
        <v>551</v>
      </c>
      <c r="E26" s="143" t="s">
        <v>589</v>
      </c>
      <c r="F26" s="143" t="s">
        <v>586</v>
      </c>
      <c r="G26" s="79" t="s">
        <v>521</v>
      </c>
      <c r="H26" s="327"/>
      <c r="I26" s="327"/>
      <c r="J26" s="77" t="s">
        <v>531</v>
      </c>
    </row>
    <row r="27" spans="1:10" s="41" customFormat="1" ht="15" customHeight="1">
      <c r="A27" s="327"/>
      <c r="B27" s="328"/>
      <c r="C27" s="72" t="s">
        <v>494</v>
      </c>
      <c r="D27" s="71" t="s">
        <v>551</v>
      </c>
      <c r="E27" s="143" t="s">
        <v>590</v>
      </c>
      <c r="F27" s="143" t="s">
        <v>586</v>
      </c>
      <c r="G27" s="79" t="s">
        <v>522</v>
      </c>
      <c r="H27" s="327"/>
      <c r="I27" s="327"/>
      <c r="J27" s="77" t="s">
        <v>531</v>
      </c>
    </row>
    <row r="28" spans="1:10" s="41" customFormat="1" ht="15" customHeight="1">
      <c r="A28" s="327"/>
      <c r="B28" s="328"/>
      <c r="C28" s="72" t="s">
        <v>495</v>
      </c>
      <c r="D28" s="71" t="s">
        <v>551</v>
      </c>
      <c r="E28" s="143" t="s">
        <v>591</v>
      </c>
      <c r="F28" s="143" t="s">
        <v>586</v>
      </c>
      <c r="G28" s="79" t="s">
        <v>523</v>
      </c>
      <c r="H28" s="327"/>
      <c r="I28" s="327"/>
      <c r="J28" s="77" t="s">
        <v>531</v>
      </c>
    </row>
    <row r="29" spans="1:10" s="41" customFormat="1" ht="15" customHeight="1">
      <c r="A29" s="327"/>
      <c r="B29" s="328"/>
      <c r="C29" s="72" t="s">
        <v>496</v>
      </c>
      <c r="D29" s="71" t="s">
        <v>551</v>
      </c>
      <c r="E29" s="143" t="s">
        <v>592</v>
      </c>
      <c r="F29" s="143" t="s">
        <v>586</v>
      </c>
      <c r="G29" s="79" t="s">
        <v>524</v>
      </c>
      <c r="H29" s="327"/>
      <c r="I29" s="327"/>
      <c r="J29" s="77" t="s">
        <v>531</v>
      </c>
    </row>
    <row r="30" spans="1:10" s="41" customFormat="1" ht="15" customHeight="1">
      <c r="A30" s="327"/>
      <c r="B30" s="328"/>
      <c r="C30" s="72" t="s">
        <v>497</v>
      </c>
      <c r="D30" s="71" t="s">
        <v>551</v>
      </c>
      <c r="E30" s="143" t="s">
        <v>593</v>
      </c>
      <c r="F30" s="143" t="s">
        <v>586</v>
      </c>
      <c r="G30" s="79" t="s">
        <v>525</v>
      </c>
      <c r="H30" s="327"/>
      <c r="I30" s="327"/>
      <c r="J30" s="77" t="s">
        <v>531</v>
      </c>
    </row>
    <row r="31" spans="1:10" s="41" customFormat="1" ht="15" customHeight="1">
      <c r="A31" s="327"/>
      <c r="B31" s="328"/>
      <c r="C31" s="72" t="s">
        <v>498</v>
      </c>
      <c r="D31" s="71" t="s">
        <v>551</v>
      </c>
      <c r="E31" s="143" t="s">
        <v>594</v>
      </c>
      <c r="F31" s="143" t="s">
        <v>586</v>
      </c>
      <c r="G31" s="79" t="s">
        <v>526</v>
      </c>
      <c r="H31" s="327"/>
      <c r="I31" s="327"/>
      <c r="J31" s="77" t="s">
        <v>531</v>
      </c>
    </row>
    <row r="32" spans="1:10" s="41" customFormat="1" ht="15" customHeight="1">
      <c r="A32" s="327"/>
      <c r="B32" s="328"/>
      <c r="C32" s="72" t="s">
        <v>499</v>
      </c>
      <c r="D32" s="71" t="s">
        <v>551</v>
      </c>
      <c r="E32" s="143" t="s">
        <v>594</v>
      </c>
      <c r="F32" s="143" t="s">
        <v>586</v>
      </c>
      <c r="G32" s="79" t="s">
        <v>526</v>
      </c>
      <c r="H32" s="327"/>
      <c r="I32" s="327"/>
      <c r="J32" s="77" t="s">
        <v>531</v>
      </c>
    </row>
    <row r="33" spans="1:10" s="41" customFormat="1" ht="15" customHeight="1">
      <c r="A33" s="327"/>
      <c r="B33" s="328"/>
      <c r="C33" s="72" t="s">
        <v>500</v>
      </c>
      <c r="D33" s="71" t="s">
        <v>551</v>
      </c>
      <c r="E33" s="143" t="s">
        <v>595</v>
      </c>
      <c r="F33" s="143" t="s">
        <v>586</v>
      </c>
      <c r="G33" s="79" t="s">
        <v>527</v>
      </c>
      <c r="H33" s="327"/>
      <c r="I33" s="327"/>
      <c r="J33" s="77" t="s">
        <v>531</v>
      </c>
    </row>
    <row r="34" spans="1:10" s="41" customFormat="1" ht="15" customHeight="1">
      <c r="A34" s="327"/>
      <c r="B34" s="328"/>
      <c r="C34" s="73" t="s">
        <v>501</v>
      </c>
      <c r="D34" s="71" t="s">
        <v>551</v>
      </c>
      <c r="E34" s="143" t="s">
        <v>596</v>
      </c>
      <c r="F34" s="143" t="s">
        <v>586</v>
      </c>
      <c r="G34" s="79" t="s">
        <v>528</v>
      </c>
      <c r="H34" s="327"/>
      <c r="I34" s="327"/>
      <c r="J34" s="77" t="s">
        <v>531</v>
      </c>
    </row>
    <row r="35" spans="1:10" s="41" customFormat="1" ht="15" customHeight="1">
      <c r="A35" s="327" t="s">
        <v>502</v>
      </c>
      <c r="B35" s="70" t="s">
        <v>503</v>
      </c>
      <c r="C35" s="72" t="s">
        <v>504</v>
      </c>
      <c r="D35" s="123"/>
      <c r="E35" s="75"/>
      <c r="F35" s="123"/>
      <c r="G35" s="75"/>
      <c r="H35" s="328">
        <v>30</v>
      </c>
      <c r="I35" s="328">
        <v>29</v>
      </c>
      <c r="J35" s="77" t="s">
        <v>531</v>
      </c>
    </row>
    <row r="36" spans="1:10" s="41" customFormat="1" ht="15" customHeight="1">
      <c r="A36" s="327"/>
      <c r="B36" s="328" t="s">
        <v>505</v>
      </c>
      <c r="C36" s="138" t="s">
        <v>573</v>
      </c>
      <c r="D36" s="71" t="s">
        <v>555</v>
      </c>
      <c r="E36" s="71">
        <v>85</v>
      </c>
      <c r="F36" s="134" t="s">
        <v>556</v>
      </c>
      <c r="G36" s="139">
        <v>0.8886</v>
      </c>
      <c r="H36" s="328"/>
      <c r="I36" s="328"/>
      <c r="J36" s="77" t="s">
        <v>531</v>
      </c>
    </row>
    <row r="37" spans="1:10" s="41" customFormat="1" ht="15" customHeight="1">
      <c r="A37" s="327"/>
      <c r="B37" s="328"/>
      <c r="C37" s="138" t="s">
        <v>575</v>
      </c>
      <c r="D37" s="71" t="s">
        <v>555</v>
      </c>
      <c r="E37" s="71">
        <v>99</v>
      </c>
      <c r="F37" s="134" t="s">
        <v>556</v>
      </c>
      <c r="G37" s="80">
        <v>1</v>
      </c>
      <c r="H37" s="328"/>
      <c r="I37" s="328"/>
      <c r="J37" s="77" t="s">
        <v>531</v>
      </c>
    </row>
    <row r="38" spans="1:10" s="41" customFormat="1" ht="15" customHeight="1">
      <c r="A38" s="327"/>
      <c r="B38" s="328"/>
      <c r="C38" s="138" t="s">
        <v>574</v>
      </c>
      <c r="D38" s="71" t="s">
        <v>555</v>
      </c>
      <c r="E38" s="71">
        <v>95</v>
      </c>
      <c r="F38" s="134" t="s">
        <v>556</v>
      </c>
      <c r="G38" s="80">
        <v>0.98</v>
      </c>
      <c r="H38" s="328"/>
      <c r="I38" s="328"/>
      <c r="J38" s="77" t="s">
        <v>531</v>
      </c>
    </row>
    <row r="39" spans="1:10" s="41" customFormat="1" ht="15" customHeight="1">
      <c r="A39" s="327"/>
      <c r="B39" s="328"/>
      <c r="C39" s="138" t="s">
        <v>576</v>
      </c>
      <c r="D39" s="71" t="s">
        <v>555</v>
      </c>
      <c r="E39" s="71">
        <v>85</v>
      </c>
      <c r="F39" s="134" t="s">
        <v>556</v>
      </c>
      <c r="G39" s="139">
        <v>0.8854</v>
      </c>
      <c r="H39" s="328"/>
      <c r="I39" s="328"/>
      <c r="J39" s="77" t="s">
        <v>531</v>
      </c>
    </row>
    <row r="40" spans="1:10" s="41" customFormat="1" ht="15" customHeight="1">
      <c r="A40" s="327"/>
      <c r="B40" s="328"/>
      <c r="C40" s="138" t="s">
        <v>577</v>
      </c>
      <c r="D40" s="71" t="s">
        <v>555</v>
      </c>
      <c r="E40" s="71">
        <v>98</v>
      </c>
      <c r="F40" s="134" t="s">
        <v>556</v>
      </c>
      <c r="G40" s="80">
        <v>1</v>
      </c>
      <c r="H40" s="328"/>
      <c r="I40" s="328"/>
      <c r="J40" s="77" t="s">
        <v>531</v>
      </c>
    </row>
    <row r="41" spans="1:10" s="41" customFormat="1" ht="15" customHeight="1">
      <c r="A41" s="327"/>
      <c r="B41" s="328"/>
      <c r="C41" s="74" t="s">
        <v>506</v>
      </c>
      <c r="D41" s="71" t="s">
        <v>555</v>
      </c>
      <c r="E41" s="144">
        <v>100</v>
      </c>
      <c r="F41" s="134" t="s">
        <v>556</v>
      </c>
      <c r="G41" s="76">
        <v>1</v>
      </c>
      <c r="H41" s="328"/>
      <c r="I41" s="328"/>
      <c r="J41" s="77" t="s">
        <v>531</v>
      </c>
    </row>
    <row r="42" spans="1:10" s="41" customFormat="1" ht="15" customHeight="1">
      <c r="A42" s="327"/>
      <c r="B42" s="328"/>
      <c r="C42" s="74" t="s">
        <v>507</v>
      </c>
      <c r="D42" s="71" t="s">
        <v>555</v>
      </c>
      <c r="E42" s="144">
        <v>100</v>
      </c>
      <c r="F42" s="134" t="s">
        <v>556</v>
      </c>
      <c r="G42" s="76">
        <v>1</v>
      </c>
      <c r="H42" s="328"/>
      <c r="I42" s="328"/>
      <c r="J42" s="77" t="s">
        <v>531</v>
      </c>
    </row>
    <row r="43" spans="1:10" s="41" customFormat="1" ht="15" customHeight="1">
      <c r="A43" s="327"/>
      <c r="B43" s="70" t="s">
        <v>508</v>
      </c>
      <c r="C43" s="72" t="s">
        <v>504</v>
      </c>
      <c r="D43" s="123"/>
      <c r="E43" s="75"/>
      <c r="F43" s="123"/>
      <c r="G43" s="75"/>
      <c r="H43" s="328"/>
      <c r="I43" s="328"/>
      <c r="J43" s="77" t="s">
        <v>531</v>
      </c>
    </row>
    <row r="44" spans="1:10" s="41" customFormat="1" ht="15" customHeight="1">
      <c r="A44" s="327"/>
      <c r="B44" s="70" t="s">
        <v>509</v>
      </c>
      <c r="C44" s="72" t="s">
        <v>510</v>
      </c>
      <c r="D44" s="71" t="s">
        <v>555</v>
      </c>
      <c r="E44" s="75" t="s">
        <v>529</v>
      </c>
      <c r="F44" s="155" t="s">
        <v>597</v>
      </c>
      <c r="G44" s="143" t="s">
        <v>598</v>
      </c>
      <c r="H44" s="328"/>
      <c r="I44" s="328"/>
      <c r="J44" s="77" t="s">
        <v>531</v>
      </c>
    </row>
    <row r="45" spans="1:10" s="41" customFormat="1" ht="15" customHeight="1">
      <c r="A45" s="145" t="s">
        <v>511</v>
      </c>
      <c r="B45" s="145" t="s">
        <v>514</v>
      </c>
      <c r="C45" s="74" t="s">
        <v>512</v>
      </c>
      <c r="D45" s="71" t="s">
        <v>555</v>
      </c>
      <c r="E45" s="70" t="s">
        <v>530</v>
      </c>
      <c r="F45" s="134" t="s">
        <v>556</v>
      </c>
      <c r="G45" s="76">
        <v>0.99</v>
      </c>
      <c r="H45" s="328">
        <v>20</v>
      </c>
      <c r="I45" s="328">
        <v>19</v>
      </c>
      <c r="J45" s="77" t="s">
        <v>531</v>
      </c>
    </row>
    <row r="46" spans="1:10" s="41" customFormat="1" ht="15" customHeight="1">
      <c r="A46" s="145" t="s">
        <v>511</v>
      </c>
      <c r="B46" s="145" t="s">
        <v>514</v>
      </c>
      <c r="C46" s="74" t="s">
        <v>580</v>
      </c>
      <c r="D46" s="71" t="s">
        <v>555</v>
      </c>
      <c r="E46" s="70" t="s">
        <v>530</v>
      </c>
      <c r="F46" s="134" t="s">
        <v>556</v>
      </c>
      <c r="G46" s="76">
        <v>0.99</v>
      </c>
      <c r="H46" s="328"/>
      <c r="I46" s="328"/>
      <c r="J46" s="77" t="s">
        <v>531</v>
      </c>
    </row>
    <row r="47" spans="1:10" s="41" customFormat="1" ht="30" customHeight="1">
      <c r="A47" s="282" t="s">
        <v>333</v>
      </c>
      <c r="B47" s="282" t="s">
        <v>444</v>
      </c>
      <c r="C47" s="282" t="s">
        <v>444</v>
      </c>
      <c r="D47" s="326" t="s">
        <v>481</v>
      </c>
      <c r="E47" s="316" t="s">
        <v>444</v>
      </c>
      <c r="F47" s="316" t="s">
        <v>444</v>
      </c>
      <c r="G47" s="316" t="s">
        <v>444</v>
      </c>
      <c r="H47" s="316" t="s">
        <v>444</v>
      </c>
      <c r="I47" s="316" t="s">
        <v>444</v>
      </c>
      <c r="J47" s="316" t="s">
        <v>444</v>
      </c>
    </row>
    <row r="48" spans="1:10" s="41" customFormat="1" ht="29.25" customHeight="1">
      <c r="A48" s="282" t="s">
        <v>107</v>
      </c>
      <c r="B48" s="282" t="s">
        <v>444</v>
      </c>
      <c r="C48" s="282" t="s">
        <v>444</v>
      </c>
      <c r="D48" s="282" t="s">
        <v>444</v>
      </c>
      <c r="E48" s="282" t="s">
        <v>444</v>
      </c>
      <c r="F48" s="282" t="s">
        <v>444</v>
      </c>
      <c r="G48" s="282" t="s">
        <v>444</v>
      </c>
      <c r="H48" s="123" t="s">
        <v>32</v>
      </c>
      <c r="I48" s="123">
        <v>94</v>
      </c>
      <c r="J48" s="150" t="s">
        <v>544</v>
      </c>
    </row>
  </sheetData>
  <sheetProtection/>
  <mergeCells count="39">
    <mergeCell ref="B15:B16"/>
    <mergeCell ref="B17:B18"/>
    <mergeCell ref="B20:B34"/>
    <mergeCell ref="H35:H44"/>
    <mergeCell ref="I5:J5"/>
    <mergeCell ref="I6:J6"/>
    <mergeCell ref="I35:I44"/>
    <mergeCell ref="F11:J12"/>
    <mergeCell ref="H15:H34"/>
    <mergeCell ref="H45:H46"/>
    <mergeCell ref="I45:I46"/>
    <mergeCell ref="I15:I34"/>
    <mergeCell ref="A15:A34"/>
    <mergeCell ref="A1:J1"/>
    <mergeCell ref="A2:C2"/>
    <mergeCell ref="G13:G14"/>
    <mergeCell ref="H13:H14"/>
    <mergeCell ref="I13:I14"/>
    <mergeCell ref="J13:J14"/>
    <mergeCell ref="A10:A12"/>
    <mergeCell ref="A4:B4"/>
    <mergeCell ref="C4:E4"/>
    <mergeCell ref="A47:C47"/>
    <mergeCell ref="A48:G48"/>
    <mergeCell ref="D47:J47"/>
    <mergeCell ref="D13:F13"/>
    <mergeCell ref="A13:C13"/>
    <mergeCell ref="A35:A44"/>
    <mergeCell ref="B36:B42"/>
    <mergeCell ref="A3:B3"/>
    <mergeCell ref="G4:J4"/>
    <mergeCell ref="C3:J3"/>
    <mergeCell ref="B11:E12"/>
    <mergeCell ref="F10:J10"/>
    <mergeCell ref="I9:J9"/>
    <mergeCell ref="B10:E10"/>
    <mergeCell ref="A5:B9"/>
    <mergeCell ref="I7:J7"/>
    <mergeCell ref="I8:J8"/>
  </mergeCells>
  <printOptions/>
  <pageMargins left="0.7480314960629921" right="0.35433070866141736" top="0.7874015748031497" bottom="0.3937007874015748"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2"/>
  <sheetViews>
    <sheetView showZeros="0" view="pageBreakPreview" zoomScaleSheetLayoutView="100" zoomScalePageLayoutView="0" workbookViewId="0" topLeftCell="A16">
      <selection activeCell="L13" sqref="L13"/>
    </sheetView>
  </sheetViews>
  <sheetFormatPr defaultColWidth="9.140625" defaultRowHeight="12.75"/>
  <cols>
    <col min="1" max="1" width="11.57421875" style="0" customWidth="1"/>
    <col min="2" max="3" width="23.57421875" style="0" hidden="1" customWidth="1"/>
    <col min="4" max="4" width="34.00390625" style="0" customWidth="1"/>
    <col min="5" max="6" width="12.8515625" style="0" customWidth="1"/>
    <col min="7" max="7" width="8.7109375" style="0" customWidth="1"/>
    <col min="8" max="8" width="10.28125" style="0" customWidth="1"/>
    <col min="9" max="9" width="9.7109375" style="0" customWidth="1"/>
    <col min="10" max="11" width="7.8515625" style="0" customWidth="1"/>
    <col min="12" max="12" width="10.8515625" style="0" customWidth="1"/>
    <col min="13" max="13" width="9.7109375" style="0" customWidth="1"/>
  </cols>
  <sheetData>
    <row r="1" spans="1:12" ht="26.25">
      <c r="A1" s="184" t="s">
        <v>201</v>
      </c>
      <c r="B1" s="184"/>
      <c r="C1" s="184"/>
      <c r="D1" s="184"/>
      <c r="E1" s="184"/>
      <c r="F1" s="184"/>
      <c r="G1" s="184"/>
      <c r="H1" s="184"/>
      <c r="I1" s="184"/>
      <c r="J1" s="184"/>
      <c r="K1" s="184"/>
      <c r="L1" s="184"/>
    </row>
    <row r="2" s="66" customFormat="1" ht="15.75" customHeight="1">
      <c r="L2" s="67" t="s">
        <v>67</v>
      </c>
    </row>
    <row r="3" spans="1:12" s="16" customFormat="1" ht="24" customHeight="1">
      <c r="A3" s="189" t="str">
        <f>'GK01 收入支出决算总表'!A3</f>
        <v>       部门：大姚县北城幼儿园</v>
      </c>
      <c r="B3" s="189"/>
      <c r="C3" s="189"/>
      <c r="D3" s="189"/>
      <c r="E3" s="189"/>
      <c r="L3" s="17" t="s">
        <v>396</v>
      </c>
    </row>
    <row r="4" spans="1:12" s="9" customFormat="1" ht="15" customHeight="1">
      <c r="A4" s="182" t="s">
        <v>369</v>
      </c>
      <c r="B4" s="183"/>
      <c r="C4" s="183"/>
      <c r="D4" s="183" t="s">
        <v>444</v>
      </c>
      <c r="E4" s="187" t="s">
        <v>448</v>
      </c>
      <c r="F4" s="187" t="s">
        <v>449</v>
      </c>
      <c r="G4" s="187" t="s">
        <v>450</v>
      </c>
      <c r="H4" s="187" t="s">
        <v>378</v>
      </c>
      <c r="I4" s="187" t="s">
        <v>444</v>
      </c>
      <c r="J4" s="187" t="s">
        <v>276</v>
      </c>
      <c r="K4" s="187" t="s">
        <v>451</v>
      </c>
      <c r="L4" s="187" t="s">
        <v>452</v>
      </c>
    </row>
    <row r="5" spans="1:12" s="9" customFormat="1" ht="15" customHeight="1">
      <c r="A5" s="191" t="s">
        <v>455</v>
      </c>
      <c r="B5" s="15"/>
      <c r="C5" s="15"/>
      <c r="D5" s="192" t="s">
        <v>390</v>
      </c>
      <c r="E5" s="188" t="s">
        <v>444</v>
      </c>
      <c r="F5" s="188" t="s">
        <v>444</v>
      </c>
      <c r="G5" s="188" t="s">
        <v>444</v>
      </c>
      <c r="H5" s="188" t="s">
        <v>173</v>
      </c>
      <c r="I5" s="188" t="s">
        <v>453</v>
      </c>
      <c r="J5" s="188" t="s">
        <v>444</v>
      </c>
      <c r="K5" s="188" t="s">
        <v>444</v>
      </c>
      <c r="L5" s="188" t="s">
        <v>173</v>
      </c>
    </row>
    <row r="6" spans="1:12" s="9" customFormat="1" ht="15" customHeight="1">
      <c r="A6" s="191" t="s">
        <v>444</v>
      </c>
      <c r="B6" s="15"/>
      <c r="C6" s="15"/>
      <c r="D6" s="192" t="s">
        <v>444</v>
      </c>
      <c r="E6" s="188" t="s">
        <v>444</v>
      </c>
      <c r="F6" s="188" t="s">
        <v>444</v>
      </c>
      <c r="G6" s="188" t="s">
        <v>444</v>
      </c>
      <c r="H6" s="188" t="s">
        <v>444</v>
      </c>
      <c r="I6" s="188" t="s">
        <v>444</v>
      </c>
      <c r="J6" s="188" t="s">
        <v>444</v>
      </c>
      <c r="K6" s="188" t="s">
        <v>444</v>
      </c>
      <c r="L6" s="188" t="s">
        <v>444</v>
      </c>
    </row>
    <row r="7" spans="1:12" s="9" customFormat="1" ht="15" customHeight="1">
      <c r="A7" s="191" t="s">
        <v>444</v>
      </c>
      <c r="B7" s="15"/>
      <c r="C7" s="96"/>
      <c r="D7" s="192" t="s">
        <v>444</v>
      </c>
      <c r="E7" s="188" t="s">
        <v>444</v>
      </c>
      <c r="F7" s="190" t="s">
        <v>444</v>
      </c>
      <c r="G7" s="188" t="s">
        <v>444</v>
      </c>
      <c r="H7" s="188" t="s">
        <v>444</v>
      </c>
      <c r="I7" s="188" t="s">
        <v>444</v>
      </c>
      <c r="J7" s="188" t="s">
        <v>444</v>
      </c>
      <c r="K7" s="188" t="s">
        <v>444</v>
      </c>
      <c r="L7" s="188" t="s">
        <v>444</v>
      </c>
    </row>
    <row r="8" spans="1:12" s="16" customFormat="1" ht="14.25" customHeight="1">
      <c r="A8" s="195" t="s">
        <v>454</v>
      </c>
      <c r="B8" s="18"/>
      <c r="C8" s="97"/>
      <c r="D8" s="11" t="s">
        <v>56</v>
      </c>
      <c r="E8" s="15" t="s">
        <v>130</v>
      </c>
      <c r="F8" s="103" t="s">
        <v>419</v>
      </c>
      <c r="G8" s="15" t="s">
        <v>178</v>
      </c>
      <c r="H8" s="15" t="s">
        <v>344</v>
      </c>
      <c r="I8" s="15" t="s">
        <v>147</v>
      </c>
      <c r="J8" s="15" t="s">
        <v>403</v>
      </c>
      <c r="K8" s="15" t="s">
        <v>221</v>
      </c>
      <c r="L8" s="15" t="s">
        <v>406</v>
      </c>
    </row>
    <row r="9" spans="1:12" s="174" customFormat="1" ht="14.25" customHeight="1">
      <c r="A9" s="196"/>
      <c r="B9" s="175"/>
      <c r="C9" s="176"/>
      <c r="D9" s="175" t="s">
        <v>169</v>
      </c>
      <c r="E9" s="177">
        <v>5332068.41</v>
      </c>
      <c r="F9" s="177">
        <v>5332068.41</v>
      </c>
      <c r="G9" s="173">
        <v>0</v>
      </c>
      <c r="H9" s="173">
        <v>0</v>
      </c>
      <c r="I9" s="173">
        <v>0</v>
      </c>
      <c r="J9" s="173">
        <v>0</v>
      </c>
      <c r="K9" s="173">
        <v>0</v>
      </c>
      <c r="L9" s="173">
        <v>0</v>
      </c>
    </row>
    <row r="10" spans="1:12" s="174" customFormat="1" ht="14.25" customHeight="1">
      <c r="A10" s="193" t="s">
        <v>608</v>
      </c>
      <c r="B10" s="193" t="s">
        <v>444</v>
      </c>
      <c r="C10" s="193" t="s">
        <v>444</v>
      </c>
      <c r="D10" s="178" t="s">
        <v>609</v>
      </c>
      <c r="E10" s="179">
        <v>4080695.53</v>
      </c>
      <c r="F10" s="179">
        <v>4080695.53</v>
      </c>
      <c r="G10" s="173">
        <v>0</v>
      </c>
      <c r="H10" s="173">
        <v>0</v>
      </c>
      <c r="I10" s="173">
        <v>0</v>
      </c>
      <c r="J10" s="173">
        <v>0</v>
      </c>
      <c r="K10" s="173">
        <v>0</v>
      </c>
      <c r="L10" s="173">
        <v>0</v>
      </c>
    </row>
    <row r="11" spans="1:12" s="174" customFormat="1" ht="14.25" customHeight="1">
      <c r="A11" s="193" t="s">
        <v>610</v>
      </c>
      <c r="B11" s="193" t="s">
        <v>444</v>
      </c>
      <c r="C11" s="193" t="s">
        <v>444</v>
      </c>
      <c r="D11" s="178" t="s">
        <v>611</v>
      </c>
      <c r="E11" s="179">
        <v>4080695.53</v>
      </c>
      <c r="F11" s="179">
        <v>4080695.53</v>
      </c>
      <c r="G11" s="173">
        <v>0</v>
      </c>
      <c r="H11" s="173">
        <v>0</v>
      </c>
      <c r="I11" s="173">
        <v>0</v>
      </c>
      <c r="J11" s="173">
        <v>0</v>
      </c>
      <c r="K11" s="173">
        <v>0</v>
      </c>
      <c r="L11" s="173">
        <v>0</v>
      </c>
    </row>
    <row r="12" spans="1:12" s="174" customFormat="1" ht="14.25" customHeight="1">
      <c r="A12" s="193" t="s">
        <v>612</v>
      </c>
      <c r="B12" s="193" t="s">
        <v>444</v>
      </c>
      <c r="C12" s="193" t="s">
        <v>444</v>
      </c>
      <c r="D12" s="178" t="s">
        <v>613</v>
      </c>
      <c r="E12" s="179">
        <v>4080695.53</v>
      </c>
      <c r="F12" s="179">
        <v>4080695.53</v>
      </c>
      <c r="G12" s="173">
        <v>0</v>
      </c>
      <c r="H12" s="173">
        <v>0</v>
      </c>
      <c r="I12" s="173">
        <v>0</v>
      </c>
      <c r="J12" s="173">
        <v>0</v>
      </c>
      <c r="K12" s="173">
        <v>0</v>
      </c>
      <c r="L12" s="173">
        <v>0</v>
      </c>
    </row>
    <row r="13" spans="1:12" s="174" customFormat="1" ht="14.25" customHeight="1">
      <c r="A13" s="193" t="s">
        <v>614</v>
      </c>
      <c r="B13" s="193" t="s">
        <v>444</v>
      </c>
      <c r="C13" s="193" t="s">
        <v>444</v>
      </c>
      <c r="D13" s="178" t="s">
        <v>615</v>
      </c>
      <c r="E13" s="179">
        <v>594611.4</v>
      </c>
      <c r="F13" s="179">
        <v>594611.4</v>
      </c>
      <c r="G13" s="173">
        <v>0</v>
      </c>
      <c r="H13" s="173">
        <v>0</v>
      </c>
      <c r="I13" s="173">
        <v>0</v>
      </c>
      <c r="J13" s="173">
        <v>0</v>
      </c>
      <c r="K13" s="173">
        <v>0</v>
      </c>
      <c r="L13" s="173">
        <v>0</v>
      </c>
    </row>
    <row r="14" spans="1:12" s="174" customFormat="1" ht="14.25" customHeight="1">
      <c r="A14" s="193" t="s">
        <v>616</v>
      </c>
      <c r="B14" s="193" t="s">
        <v>444</v>
      </c>
      <c r="C14" s="193" t="s">
        <v>444</v>
      </c>
      <c r="D14" s="178" t="s">
        <v>617</v>
      </c>
      <c r="E14" s="179">
        <v>594611.4</v>
      </c>
      <c r="F14" s="179">
        <v>594611.4</v>
      </c>
      <c r="G14" s="173">
        <v>0</v>
      </c>
      <c r="H14" s="173">
        <v>0</v>
      </c>
      <c r="I14" s="173">
        <v>0</v>
      </c>
      <c r="J14" s="173">
        <v>0</v>
      </c>
      <c r="K14" s="173">
        <v>0</v>
      </c>
      <c r="L14" s="173">
        <v>0</v>
      </c>
    </row>
    <row r="15" spans="1:12" s="174" customFormat="1" ht="14.25" customHeight="1">
      <c r="A15" s="193" t="s">
        <v>618</v>
      </c>
      <c r="B15" s="193" t="s">
        <v>444</v>
      </c>
      <c r="C15" s="193" t="s">
        <v>444</v>
      </c>
      <c r="D15" s="178" t="s">
        <v>619</v>
      </c>
      <c r="E15" s="179">
        <v>191584.2</v>
      </c>
      <c r="F15" s="179">
        <v>191584.2</v>
      </c>
      <c r="G15" s="173">
        <v>0</v>
      </c>
      <c r="H15" s="173">
        <v>0</v>
      </c>
      <c r="I15" s="173">
        <v>0</v>
      </c>
      <c r="J15" s="173">
        <v>0</v>
      </c>
      <c r="K15" s="173">
        <v>0</v>
      </c>
      <c r="L15" s="173">
        <v>0</v>
      </c>
    </row>
    <row r="16" spans="1:12" s="174" customFormat="1" ht="14.25" customHeight="1">
      <c r="A16" s="193" t="s">
        <v>620</v>
      </c>
      <c r="B16" s="193" t="s">
        <v>444</v>
      </c>
      <c r="C16" s="193" t="s">
        <v>444</v>
      </c>
      <c r="D16" s="178" t="s">
        <v>621</v>
      </c>
      <c r="E16" s="179">
        <v>403027.2</v>
      </c>
      <c r="F16" s="179">
        <v>403027.2</v>
      </c>
      <c r="G16" s="173">
        <v>0</v>
      </c>
      <c r="H16" s="173">
        <v>0</v>
      </c>
      <c r="I16" s="173">
        <v>0</v>
      </c>
      <c r="J16" s="173">
        <v>0</v>
      </c>
      <c r="K16" s="173">
        <v>0</v>
      </c>
      <c r="L16" s="173">
        <v>0</v>
      </c>
    </row>
    <row r="17" spans="1:12" s="174" customFormat="1" ht="14.25" customHeight="1">
      <c r="A17" s="193" t="s">
        <v>622</v>
      </c>
      <c r="B17" s="193" t="s">
        <v>444</v>
      </c>
      <c r="C17" s="193" t="s">
        <v>444</v>
      </c>
      <c r="D17" s="178" t="s">
        <v>623</v>
      </c>
      <c r="E17" s="179">
        <v>354469.48</v>
      </c>
      <c r="F17" s="179">
        <v>354469.48</v>
      </c>
      <c r="G17" s="173">
        <v>0</v>
      </c>
      <c r="H17" s="173">
        <v>0</v>
      </c>
      <c r="I17" s="173">
        <v>0</v>
      </c>
      <c r="J17" s="173">
        <v>0</v>
      </c>
      <c r="K17" s="173">
        <v>0</v>
      </c>
      <c r="L17" s="173">
        <v>0</v>
      </c>
    </row>
    <row r="18" spans="1:12" s="174" customFormat="1" ht="14.25" customHeight="1">
      <c r="A18" s="193" t="s">
        <v>624</v>
      </c>
      <c r="B18" s="193" t="s">
        <v>444</v>
      </c>
      <c r="C18" s="193" t="s">
        <v>444</v>
      </c>
      <c r="D18" s="178" t="s">
        <v>625</v>
      </c>
      <c r="E18" s="179">
        <v>354469.48</v>
      </c>
      <c r="F18" s="179">
        <v>354469.48</v>
      </c>
      <c r="G18" s="173">
        <v>0</v>
      </c>
      <c r="H18" s="173">
        <v>0</v>
      </c>
      <c r="I18" s="173">
        <v>0</v>
      </c>
      <c r="J18" s="173">
        <v>0</v>
      </c>
      <c r="K18" s="173">
        <v>0</v>
      </c>
      <c r="L18" s="173">
        <v>0</v>
      </c>
    </row>
    <row r="19" spans="1:12" s="174" customFormat="1" ht="14.25" customHeight="1">
      <c r="A19" s="193" t="s">
        <v>626</v>
      </c>
      <c r="B19" s="193" t="s">
        <v>444</v>
      </c>
      <c r="C19" s="193" t="s">
        <v>444</v>
      </c>
      <c r="D19" s="178" t="s">
        <v>627</v>
      </c>
      <c r="E19" s="179">
        <v>236250.28</v>
      </c>
      <c r="F19" s="179">
        <v>236250.28</v>
      </c>
      <c r="G19" s="173">
        <v>0</v>
      </c>
      <c r="H19" s="173">
        <v>0</v>
      </c>
      <c r="I19" s="173">
        <v>0</v>
      </c>
      <c r="J19" s="173">
        <v>0</v>
      </c>
      <c r="K19" s="173">
        <v>0</v>
      </c>
      <c r="L19" s="173">
        <v>0</v>
      </c>
    </row>
    <row r="20" spans="1:12" s="174" customFormat="1" ht="14.25" customHeight="1">
      <c r="A20" s="193" t="s">
        <v>628</v>
      </c>
      <c r="B20" s="193" t="s">
        <v>444</v>
      </c>
      <c r="C20" s="193" t="s">
        <v>444</v>
      </c>
      <c r="D20" s="178" t="s">
        <v>629</v>
      </c>
      <c r="E20" s="179">
        <v>118219.2</v>
      </c>
      <c r="F20" s="179">
        <v>118219.2</v>
      </c>
      <c r="G20" s="173">
        <v>0</v>
      </c>
      <c r="H20" s="173">
        <v>0</v>
      </c>
      <c r="I20" s="173">
        <v>0</v>
      </c>
      <c r="J20" s="173">
        <v>0</v>
      </c>
      <c r="K20" s="173">
        <v>0</v>
      </c>
      <c r="L20" s="173">
        <v>0</v>
      </c>
    </row>
    <row r="21" spans="1:12" s="174" customFormat="1" ht="14.25" customHeight="1">
      <c r="A21" s="193" t="s">
        <v>630</v>
      </c>
      <c r="B21" s="193" t="s">
        <v>444</v>
      </c>
      <c r="C21" s="193" t="s">
        <v>444</v>
      </c>
      <c r="D21" s="178" t="s">
        <v>631</v>
      </c>
      <c r="E21" s="179">
        <v>302292</v>
      </c>
      <c r="F21" s="179">
        <v>302292</v>
      </c>
      <c r="G21" s="173">
        <v>0</v>
      </c>
      <c r="H21" s="173">
        <v>0</v>
      </c>
      <c r="I21" s="173">
        <v>0</v>
      </c>
      <c r="J21" s="173">
        <v>0</v>
      </c>
      <c r="K21" s="173">
        <v>0</v>
      </c>
      <c r="L21" s="173">
        <v>0</v>
      </c>
    </row>
    <row r="22" spans="1:12" s="174" customFormat="1" ht="14.25" customHeight="1">
      <c r="A22" s="193" t="s">
        <v>632</v>
      </c>
      <c r="B22" s="193" t="s">
        <v>444</v>
      </c>
      <c r="C22" s="193" t="s">
        <v>444</v>
      </c>
      <c r="D22" s="178" t="s">
        <v>633</v>
      </c>
      <c r="E22" s="179">
        <v>302292</v>
      </c>
      <c r="F22" s="179">
        <v>302292</v>
      </c>
      <c r="G22" s="173">
        <v>0</v>
      </c>
      <c r="H22" s="173">
        <v>0</v>
      </c>
      <c r="I22" s="173">
        <v>0</v>
      </c>
      <c r="J22" s="173">
        <v>0</v>
      </c>
      <c r="K22" s="173">
        <v>0</v>
      </c>
      <c r="L22" s="173">
        <v>0</v>
      </c>
    </row>
    <row r="23" spans="1:12" s="174" customFormat="1" ht="14.25" customHeight="1">
      <c r="A23" s="193" t="s">
        <v>634</v>
      </c>
      <c r="B23" s="193" t="s">
        <v>444</v>
      </c>
      <c r="C23" s="193" t="s">
        <v>444</v>
      </c>
      <c r="D23" s="178" t="s">
        <v>273</v>
      </c>
      <c r="E23" s="179">
        <v>302292</v>
      </c>
      <c r="F23" s="179">
        <v>302292</v>
      </c>
      <c r="G23" s="173">
        <v>0</v>
      </c>
      <c r="H23" s="173">
        <v>0</v>
      </c>
      <c r="I23" s="173">
        <v>0</v>
      </c>
      <c r="J23" s="173">
        <v>0</v>
      </c>
      <c r="K23" s="173">
        <v>0</v>
      </c>
      <c r="L23" s="173">
        <v>0</v>
      </c>
    </row>
    <row r="24" spans="1:12" s="16" customFormat="1" ht="14.25" customHeight="1">
      <c r="A24" s="180"/>
      <c r="B24" s="180"/>
      <c r="C24" s="181"/>
      <c r="D24" s="180"/>
      <c r="E24" s="162"/>
      <c r="F24" s="162"/>
      <c r="G24" s="88"/>
      <c r="H24" s="88"/>
      <c r="I24" s="88"/>
      <c r="J24" s="88"/>
      <c r="K24" s="88"/>
      <c r="L24" s="88"/>
    </row>
    <row r="25" spans="1:12" s="16" customFormat="1" ht="14.25" customHeight="1">
      <c r="A25" s="12"/>
      <c r="B25" s="13"/>
      <c r="C25" s="98"/>
      <c r="D25" s="13"/>
      <c r="E25" s="88"/>
      <c r="F25" s="88"/>
      <c r="G25" s="88"/>
      <c r="H25" s="88"/>
      <c r="I25" s="88"/>
      <c r="J25" s="88"/>
      <c r="K25" s="88"/>
      <c r="L25" s="88"/>
    </row>
    <row r="26" spans="1:12" s="16" customFormat="1" ht="14.25" customHeight="1">
      <c r="A26" s="12"/>
      <c r="B26" s="13"/>
      <c r="C26" s="98"/>
      <c r="D26" s="13"/>
      <c r="E26" s="88"/>
      <c r="F26" s="88"/>
      <c r="G26" s="88"/>
      <c r="H26" s="88"/>
      <c r="I26" s="88"/>
      <c r="J26" s="88"/>
      <c r="K26" s="88"/>
      <c r="L26" s="88"/>
    </row>
    <row r="27" spans="1:12" s="16" customFormat="1" ht="14.25" customHeight="1">
      <c r="A27" s="12"/>
      <c r="B27" s="13"/>
      <c r="C27" s="98"/>
      <c r="D27" s="13"/>
      <c r="E27" s="88"/>
      <c r="F27" s="88"/>
      <c r="G27" s="88"/>
      <c r="H27" s="88"/>
      <c r="I27" s="88"/>
      <c r="J27" s="88"/>
      <c r="K27" s="88"/>
      <c r="L27" s="88"/>
    </row>
    <row r="28" spans="1:12" s="16" customFormat="1" ht="14.25" customHeight="1">
      <c r="A28" s="12"/>
      <c r="B28" s="13"/>
      <c r="C28" s="98"/>
      <c r="D28" s="13"/>
      <c r="E28" s="88"/>
      <c r="F28" s="88"/>
      <c r="G28" s="88"/>
      <c r="H28" s="88"/>
      <c r="I28" s="88"/>
      <c r="J28" s="88"/>
      <c r="K28" s="88"/>
      <c r="L28" s="88"/>
    </row>
    <row r="29" spans="1:12" s="16" customFormat="1" ht="14.25" customHeight="1">
      <c r="A29" s="12"/>
      <c r="B29" s="13"/>
      <c r="C29" s="98"/>
      <c r="D29" s="13"/>
      <c r="E29" s="88"/>
      <c r="F29" s="88"/>
      <c r="G29" s="88"/>
      <c r="H29" s="88"/>
      <c r="I29" s="88"/>
      <c r="J29" s="88"/>
      <c r="K29" s="88"/>
      <c r="L29" s="88"/>
    </row>
    <row r="30" spans="1:12" s="16" customFormat="1" ht="14.25" customHeight="1">
      <c r="A30" s="12"/>
      <c r="B30" s="13"/>
      <c r="C30" s="98"/>
      <c r="D30" s="13"/>
      <c r="E30" s="88"/>
      <c r="F30" s="88"/>
      <c r="G30" s="88"/>
      <c r="H30" s="88"/>
      <c r="I30" s="88"/>
      <c r="J30" s="88"/>
      <c r="K30" s="88"/>
      <c r="L30" s="88"/>
    </row>
    <row r="31" spans="1:12" s="16" customFormat="1" ht="14.25" customHeight="1">
      <c r="A31" s="12"/>
      <c r="B31" s="13"/>
      <c r="C31" s="98"/>
      <c r="D31" s="13"/>
      <c r="E31" s="88"/>
      <c r="F31" s="88"/>
      <c r="G31" s="88"/>
      <c r="H31" s="88"/>
      <c r="I31" s="88"/>
      <c r="J31" s="88"/>
      <c r="K31" s="88"/>
      <c r="L31" s="88"/>
    </row>
    <row r="32" spans="1:12" s="33" customFormat="1" ht="19.5" customHeight="1">
      <c r="A32" s="194" t="s">
        <v>162</v>
      </c>
      <c r="B32" s="194"/>
      <c r="C32" s="194"/>
      <c r="D32" s="194"/>
      <c r="E32" s="194"/>
      <c r="F32" s="194"/>
      <c r="G32" s="194"/>
      <c r="H32" s="194"/>
      <c r="I32" s="194"/>
      <c r="J32" s="194"/>
      <c r="K32" s="194"/>
      <c r="L32" s="194"/>
    </row>
  </sheetData>
  <sheetProtection/>
  <mergeCells count="30">
    <mergeCell ref="A18:C18"/>
    <mergeCell ref="A19:C19"/>
    <mergeCell ref="A14:C14"/>
    <mergeCell ref="A15:C15"/>
    <mergeCell ref="A32:L32"/>
    <mergeCell ref="A8:A9"/>
    <mergeCell ref="A10:C10"/>
    <mergeCell ref="A11:C11"/>
    <mergeCell ref="A20:C20"/>
    <mergeCell ref="A21:C21"/>
    <mergeCell ref="A22:C22"/>
    <mergeCell ref="A23:C23"/>
    <mergeCell ref="A16:C16"/>
    <mergeCell ref="A17:C17"/>
    <mergeCell ref="J4:J7"/>
    <mergeCell ref="A5:A7"/>
    <mergeCell ref="D5:D7"/>
    <mergeCell ref="A4:D4"/>
    <mergeCell ref="A12:C12"/>
    <mergeCell ref="A13:C13"/>
    <mergeCell ref="K4:K7"/>
    <mergeCell ref="A1:L1"/>
    <mergeCell ref="A3:E3"/>
    <mergeCell ref="L4:L7"/>
    <mergeCell ref="H4:I4"/>
    <mergeCell ref="E4:E7"/>
    <mergeCell ref="F4:F7"/>
    <mergeCell ref="G4:G7"/>
    <mergeCell ref="H5:H7"/>
    <mergeCell ref="I5:I7"/>
  </mergeCells>
  <printOptions horizontalCentered="1"/>
  <pageMargins left="0.7480314960629921" right="0.5511811023622047" top="0.7874015748031497"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2"/>
  <sheetViews>
    <sheetView showZeros="0" view="pageBreakPreview" zoomScaleSheetLayoutView="100" zoomScalePageLayoutView="0" workbookViewId="0" topLeftCell="A1">
      <selection activeCell="H19" sqref="H19"/>
    </sheetView>
  </sheetViews>
  <sheetFormatPr defaultColWidth="9.140625" defaultRowHeight="12.75"/>
  <cols>
    <col min="1" max="1" width="13.7109375" style="22" customWidth="1"/>
    <col min="2" max="3" width="3.7109375" style="19" hidden="1" customWidth="1"/>
    <col min="4" max="4" width="31.140625" style="22" customWidth="1"/>
    <col min="5" max="10" width="15.00390625" style="19" customWidth="1"/>
    <col min="11" max="11" width="9.7109375" style="19" customWidth="1"/>
    <col min="12" max="16384" width="8.8515625" style="19" customWidth="1"/>
  </cols>
  <sheetData>
    <row r="1" spans="1:10" ht="26.25">
      <c r="A1" s="200" t="s">
        <v>22</v>
      </c>
      <c r="B1" s="200"/>
      <c r="C1" s="200"/>
      <c r="D1" s="200"/>
      <c r="E1" s="200"/>
      <c r="F1" s="200"/>
      <c r="G1" s="200"/>
      <c r="H1" s="200"/>
      <c r="I1" s="200"/>
      <c r="J1" s="200"/>
    </row>
    <row r="2" spans="1:10" s="3" customFormat="1" ht="14.25">
      <c r="A2" s="20"/>
      <c r="D2" s="20"/>
      <c r="J2" s="4" t="s">
        <v>122</v>
      </c>
    </row>
    <row r="3" spans="1:10" s="5" customFormat="1" ht="24" customHeight="1">
      <c r="A3" s="21" t="str">
        <f>'GK01 收入支出决算总表'!A3</f>
        <v>       部门：大姚县北城幼儿园</v>
      </c>
      <c r="D3" s="23"/>
      <c r="J3" s="6" t="s">
        <v>396</v>
      </c>
    </row>
    <row r="4" spans="1:10" s="9" customFormat="1" ht="15" customHeight="1">
      <c r="A4" s="197" t="s">
        <v>369</v>
      </c>
      <c r="B4" s="197" t="s">
        <v>444</v>
      </c>
      <c r="C4" s="197" t="s">
        <v>444</v>
      </c>
      <c r="D4" s="197" t="s">
        <v>444</v>
      </c>
      <c r="E4" s="198" t="s">
        <v>190</v>
      </c>
      <c r="F4" s="198" t="s">
        <v>352</v>
      </c>
      <c r="G4" s="198" t="s">
        <v>52</v>
      </c>
      <c r="H4" s="198" t="s">
        <v>327</v>
      </c>
      <c r="I4" s="198" t="s">
        <v>161</v>
      </c>
      <c r="J4" s="198" t="s">
        <v>74</v>
      </c>
    </row>
    <row r="5" spans="1:10" s="9" customFormat="1" ht="15" customHeight="1">
      <c r="A5" s="198" t="s">
        <v>456</v>
      </c>
      <c r="B5" s="198" t="s">
        <v>444</v>
      </c>
      <c r="C5" s="198" t="s">
        <v>444</v>
      </c>
      <c r="D5" s="197" t="s">
        <v>390</v>
      </c>
      <c r="E5" s="198" t="s">
        <v>444</v>
      </c>
      <c r="F5" s="198" t="s">
        <v>444</v>
      </c>
      <c r="G5" s="198" t="s">
        <v>444</v>
      </c>
      <c r="H5" s="198" t="s">
        <v>444</v>
      </c>
      <c r="I5" s="198" t="s">
        <v>444</v>
      </c>
      <c r="J5" s="198" t="s">
        <v>444</v>
      </c>
    </row>
    <row r="6" spans="1:10" s="9" customFormat="1" ht="15" customHeight="1">
      <c r="A6" s="198" t="s">
        <v>444</v>
      </c>
      <c r="B6" s="198" t="s">
        <v>444</v>
      </c>
      <c r="C6" s="198" t="s">
        <v>444</v>
      </c>
      <c r="D6" s="197" t="s">
        <v>444</v>
      </c>
      <c r="E6" s="198" t="s">
        <v>444</v>
      </c>
      <c r="F6" s="198" t="s">
        <v>444</v>
      </c>
      <c r="G6" s="198" t="s">
        <v>444</v>
      </c>
      <c r="H6" s="198" t="s">
        <v>444</v>
      </c>
      <c r="I6" s="198" t="s">
        <v>444</v>
      </c>
      <c r="J6" s="198" t="s">
        <v>444</v>
      </c>
    </row>
    <row r="7" spans="1:10" s="9" customFormat="1" ht="15" customHeight="1">
      <c r="A7" s="198" t="s">
        <v>444</v>
      </c>
      <c r="B7" s="198" t="s">
        <v>444</v>
      </c>
      <c r="C7" s="208" t="s">
        <v>444</v>
      </c>
      <c r="D7" s="197" t="s">
        <v>444</v>
      </c>
      <c r="E7" s="198" t="s">
        <v>444</v>
      </c>
      <c r="F7" s="199" t="s">
        <v>444</v>
      </c>
      <c r="G7" s="198" t="s">
        <v>444</v>
      </c>
      <c r="H7" s="198" t="s">
        <v>444</v>
      </c>
      <c r="I7" s="198" t="s">
        <v>444</v>
      </c>
      <c r="J7" s="198" t="s">
        <v>444</v>
      </c>
    </row>
    <row r="8" spans="1:10" s="9" customFormat="1" ht="14.25" customHeight="1">
      <c r="A8" s="203" t="s">
        <v>454</v>
      </c>
      <c r="B8" s="192" t="s">
        <v>303</v>
      </c>
      <c r="C8" s="206" t="s">
        <v>348</v>
      </c>
      <c r="D8" s="11" t="s">
        <v>56</v>
      </c>
      <c r="E8" s="15" t="s">
        <v>130</v>
      </c>
      <c r="F8" s="103" t="s">
        <v>419</v>
      </c>
      <c r="G8" s="15" t="s">
        <v>178</v>
      </c>
      <c r="H8" s="15" t="s">
        <v>344</v>
      </c>
      <c r="I8" s="15" t="s">
        <v>147</v>
      </c>
      <c r="J8" s="15" t="s">
        <v>403</v>
      </c>
    </row>
    <row r="9" spans="1:10" s="341" customFormat="1" ht="14.25" customHeight="1">
      <c r="A9" s="204" t="s">
        <v>444</v>
      </c>
      <c r="B9" s="205" t="s">
        <v>444</v>
      </c>
      <c r="C9" s="207" t="s">
        <v>444</v>
      </c>
      <c r="D9" s="347" t="s">
        <v>169</v>
      </c>
      <c r="E9" s="348">
        <v>5547745.8</v>
      </c>
      <c r="F9" s="348">
        <v>4963423.4</v>
      </c>
      <c r="G9" s="348">
        <v>584322.4</v>
      </c>
      <c r="H9" s="348">
        <v>0</v>
      </c>
      <c r="I9" s="349">
        <v>0</v>
      </c>
      <c r="J9" s="349">
        <v>0</v>
      </c>
    </row>
    <row r="10" spans="1:10" s="341" customFormat="1" ht="14.25" customHeight="1">
      <c r="A10" s="335" t="s">
        <v>608</v>
      </c>
      <c r="B10" s="335" t="s">
        <v>444</v>
      </c>
      <c r="C10" s="335" t="s">
        <v>444</v>
      </c>
      <c r="D10" s="336" t="s">
        <v>609</v>
      </c>
      <c r="E10" s="333">
        <v>4296372.92</v>
      </c>
      <c r="F10" s="333">
        <v>3712050.52</v>
      </c>
      <c r="G10" s="333">
        <v>584322.4</v>
      </c>
      <c r="H10" s="333">
        <v>0</v>
      </c>
      <c r="I10" s="340">
        <v>0</v>
      </c>
      <c r="J10" s="340">
        <v>0</v>
      </c>
    </row>
    <row r="11" spans="1:10" s="341" customFormat="1" ht="14.25" customHeight="1">
      <c r="A11" s="335" t="s">
        <v>610</v>
      </c>
      <c r="B11" s="335" t="s">
        <v>444</v>
      </c>
      <c r="C11" s="335" t="s">
        <v>444</v>
      </c>
      <c r="D11" s="336" t="s">
        <v>611</v>
      </c>
      <c r="E11" s="333">
        <v>4296372.92</v>
      </c>
      <c r="F11" s="333">
        <v>3712050.52</v>
      </c>
      <c r="G11" s="333">
        <v>584322.4</v>
      </c>
      <c r="H11" s="333">
        <v>0</v>
      </c>
      <c r="I11" s="340">
        <v>0</v>
      </c>
      <c r="J11" s="340">
        <v>0</v>
      </c>
    </row>
    <row r="12" spans="1:10" s="341" customFormat="1" ht="14.25" customHeight="1">
      <c r="A12" s="335" t="s">
        <v>612</v>
      </c>
      <c r="B12" s="335" t="s">
        <v>444</v>
      </c>
      <c r="C12" s="335" t="s">
        <v>444</v>
      </c>
      <c r="D12" s="336" t="s">
        <v>613</v>
      </c>
      <c r="E12" s="333">
        <v>4296372.92</v>
      </c>
      <c r="F12" s="333">
        <v>3712050.52</v>
      </c>
      <c r="G12" s="333">
        <v>584322.4</v>
      </c>
      <c r="H12" s="333">
        <v>0</v>
      </c>
      <c r="I12" s="340">
        <v>0</v>
      </c>
      <c r="J12" s="340">
        <v>0</v>
      </c>
    </row>
    <row r="13" spans="1:10" s="341" customFormat="1" ht="14.25" customHeight="1">
      <c r="A13" s="335" t="s">
        <v>614</v>
      </c>
      <c r="B13" s="335" t="s">
        <v>444</v>
      </c>
      <c r="C13" s="335" t="s">
        <v>444</v>
      </c>
      <c r="D13" s="336" t="s">
        <v>615</v>
      </c>
      <c r="E13" s="333">
        <v>594611.4</v>
      </c>
      <c r="F13" s="333">
        <v>594611.4</v>
      </c>
      <c r="G13" s="333">
        <v>0</v>
      </c>
      <c r="H13" s="333">
        <v>0</v>
      </c>
      <c r="I13" s="340">
        <v>0</v>
      </c>
      <c r="J13" s="340">
        <v>0</v>
      </c>
    </row>
    <row r="14" spans="1:10" s="341" customFormat="1" ht="14.25" customHeight="1">
      <c r="A14" s="335" t="s">
        <v>616</v>
      </c>
      <c r="B14" s="335" t="s">
        <v>444</v>
      </c>
      <c r="C14" s="335" t="s">
        <v>444</v>
      </c>
      <c r="D14" s="336" t="s">
        <v>617</v>
      </c>
      <c r="E14" s="333">
        <v>594611.4</v>
      </c>
      <c r="F14" s="333">
        <v>594611.4</v>
      </c>
      <c r="G14" s="333">
        <v>0</v>
      </c>
      <c r="H14" s="333">
        <v>0</v>
      </c>
      <c r="I14" s="340">
        <v>0</v>
      </c>
      <c r="J14" s="340">
        <v>0</v>
      </c>
    </row>
    <row r="15" spans="1:10" s="341" customFormat="1" ht="14.25" customHeight="1">
      <c r="A15" s="335" t="s">
        <v>618</v>
      </c>
      <c r="B15" s="335" t="s">
        <v>444</v>
      </c>
      <c r="C15" s="335" t="s">
        <v>444</v>
      </c>
      <c r="D15" s="336" t="s">
        <v>619</v>
      </c>
      <c r="E15" s="333">
        <v>191584.2</v>
      </c>
      <c r="F15" s="333">
        <v>191584.2</v>
      </c>
      <c r="G15" s="333">
        <v>0</v>
      </c>
      <c r="H15" s="333">
        <v>0</v>
      </c>
      <c r="I15" s="340">
        <v>0</v>
      </c>
      <c r="J15" s="340">
        <v>0</v>
      </c>
    </row>
    <row r="16" spans="1:10" s="341" customFormat="1" ht="14.25" customHeight="1">
      <c r="A16" s="335" t="s">
        <v>620</v>
      </c>
      <c r="B16" s="335" t="s">
        <v>444</v>
      </c>
      <c r="C16" s="335" t="s">
        <v>444</v>
      </c>
      <c r="D16" s="336" t="s">
        <v>621</v>
      </c>
      <c r="E16" s="333">
        <v>403027.2</v>
      </c>
      <c r="F16" s="333">
        <v>403027.2</v>
      </c>
      <c r="G16" s="333">
        <v>0</v>
      </c>
      <c r="H16" s="333">
        <v>0</v>
      </c>
      <c r="I16" s="340">
        <v>0</v>
      </c>
      <c r="J16" s="340">
        <v>0</v>
      </c>
    </row>
    <row r="17" spans="1:10" s="341" customFormat="1" ht="14.25" customHeight="1">
      <c r="A17" s="335" t="s">
        <v>622</v>
      </c>
      <c r="B17" s="335" t="s">
        <v>444</v>
      </c>
      <c r="C17" s="335" t="s">
        <v>444</v>
      </c>
      <c r="D17" s="336" t="s">
        <v>623</v>
      </c>
      <c r="E17" s="333">
        <v>354469.48</v>
      </c>
      <c r="F17" s="333">
        <v>354469.48</v>
      </c>
      <c r="G17" s="333">
        <v>0</v>
      </c>
      <c r="H17" s="333">
        <v>0</v>
      </c>
      <c r="I17" s="340">
        <v>0</v>
      </c>
      <c r="J17" s="340">
        <v>0</v>
      </c>
    </row>
    <row r="18" spans="1:10" s="341" customFormat="1" ht="14.25" customHeight="1">
      <c r="A18" s="335" t="s">
        <v>624</v>
      </c>
      <c r="B18" s="335" t="s">
        <v>444</v>
      </c>
      <c r="C18" s="335" t="s">
        <v>444</v>
      </c>
      <c r="D18" s="336" t="s">
        <v>625</v>
      </c>
      <c r="E18" s="333">
        <v>354469.48</v>
      </c>
      <c r="F18" s="333">
        <v>354469.48</v>
      </c>
      <c r="G18" s="333">
        <v>0</v>
      </c>
      <c r="H18" s="333">
        <v>0</v>
      </c>
      <c r="I18" s="340">
        <v>0</v>
      </c>
      <c r="J18" s="340">
        <v>0</v>
      </c>
    </row>
    <row r="19" spans="1:10" s="341" customFormat="1" ht="14.25" customHeight="1">
      <c r="A19" s="335" t="s">
        <v>626</v>
      </c>
      <c r="B19" s="335" t="s">
        <v>444</v>
      </c>
      <c r="C19" s="335" t="s">
        <v>444</v>
      </c>
      <c r="D19" s="336" t="s">
        <v>627</v>
      </c>
      <c r="E19" s="333">
        <v>236250.28</v>
      </c>
      <c r="F19" s="333">
        <v>236250.28</v>
      </c>
      <c r="G19" s="333">
        <v>0</v>
      </c>
      <c r="H19" s="333">
        <v>0</v>
      </c>
      <c r="I19" s="340">
        <v>0</v>
      </c>
      <c r="J19" s="340">
        <v>0</v>
      </c>
    </row>
    <row r="20" spans="1:10" s="341" customFormat="1" ht="14.25" customHeight="1">
      <c r="A20" s="335" t="s">
        <v>628</v>
      </c>
      <c r="B20" s="335" t="s">
        <v>444</v>
      </c>
      <c r="C20" s="335" t="s">
        <v>444</v>
      </c>
      <c r="D20" s="336" t="s">
        <v>629</v>
      </c>
      <c r="E20" s="333">
        <v>118219.2</v>
      </c>
      <c r="F20" s="333">
        <v>118219.2</v>
      </c>
      <c r="G20" s="333">
        <v>0</v>
      </c>
      <c r="H20" s="333">
        <v>0</v>
      </c>
      <c r="I20" s="340">
        <v>0</v>
      </c>
      <c r="J20" s="340">
        <v>0</v>
      </c>
    </row>
    <row r="21" spans="1:10" s="341" customFormat="1" ht="14.25" customHeight="1">
      <c r="A21" s="335" t="s">
        <v>630</v>
      </c>
      <c r="B21" s="335" t="s">
        <v>444</v>
      </c>
      <c r="C21" s="335" t="s">
        <v>444</v>
      </c>
      <c r="D21" s="336" t="s">
        <v>631</v>
      </c>
      <c r="E21" s="333">
        <v>302292</v>
      </c>
      <c r="F21" s="333">
        <v>302292</v>
      </c>
      <c r="G21" s="333">
        <v>0</v>
      </c>
      <c r="H21" s="333">
        <v>0</v>
      </c>
      <c r="I21" s="340">
        <v>0</v>
      </c>
      <c r="J21" s="340">
        <v>0</v>
      </c>
    </row>
    <row r="22" spans="1:10" s="341" customFormat="1" ht="14.25" customHeight="1">
      <c r="A22" s="335" t="s">
        <v>632</v>
      </c>
      <c r="B22" s="335" t="s">
        <v>444</v>
      </c>
      <c r="C22" s="335" t="s">
        <v>444</v>
      </c>
      <c r="D22" s="336" t="s">
        <v>633</v>
      </c>
      <c r="E22" s="333">
        <v>302292</v>
      </c>
      <c r="F22" s="333">
        <v>302292</v>
      </c>
      <c r="G22" s="333">
        <v>0</v>
      </c>
      <c r="H22" s="333">
        <v>0</v>
      </c>
      <c r="I22" s="340">
        <v>0</v>
      </c>
      <c r="J22" s="340">
        <v>0</v>
      </c>
    </row>
    <row r="23" spans="1:10" s="341" customFormat="1" ht="14.25" customHeight="1">
      <c r="A23" s="335" t="s">
        <v>634</v>
      </c>
      <c r="B23" s="335" t="s">
        <v>444</v>
      </c>
      <c r="C23" s="335" t="s">
        <v>444</v>
      </c>
      <c r="D23" s="336" t="s">
        <v>273</v>
      </c>
      <c r="E23" s="333">
        <v>302292</v>
      </c>
      <c r="F23" s="333">
        <v>302292</v>
      </c>
      <c r="G23" s="333">
        <v>0</v>
      </c>
      <c r="H23" s="333">
        <v>0</v>
      </c>
      <c r="I23" s="340">
        <v>0</v>
      </c>
      <c r="J23" s="340">
        <v>0</v>
      </c>
    </row>
    <row r="24" spans="1:10" s="341" customFormat="1" ht="14.25" customHeight="1">
      <c r="A24" s="342"/>
      <c r="B24" s="343"/>
      <c r="C24" s="344"/>
      <c r="D24" s="345"/>
      <c r="E24" s="346"/>
      <c r="F24" s="346"/>
      <c r="G24" s="346"/>
      <c r="H24" s="346"/>
      <c r="I24" s="346"/>
      <c r="J24" s="346"/>
    </row>
    <row r="25" spans="1:10" s="341" customFormat="1" ht="14.25" customHeight="1">
      <c r="A25" s="342"/>
      <c r="B25" s="343"/>
      <c r="C25" s="344"/>
      <c r="D25" s="345"/>
      <c r="E25" s="346"/>
      <c r="F25" s="346"/>
      <c r="G25" s="346"/>
      <c r="H25" s="346"/>
      <c r="I25" s="346"/>
      <c r="J25" s="346"/>
    </row>
    <row r="26" spans="1:10" s="9" customFormat="1" ht="14.25" customHeight="1">
      <c r="A26" s="12"/>
      <c r="B26" s="11"/>
      <c r="C26" s="95"/>
      <c r="D26" s="13"/>
      <c r="E26" s="88"/>
      <c r="F26" s="88"/>
      <c r="G26" s="88"/>
      <c r="H26" s="88"/>
      <c r="I26" s="88"/>
      <c r="J26" s="88"/>
    </row>
    <row r="27" spans="1:10" s="9" customFormat="1" ht="14.25" customHeight="1">
      <c r="A27" s="12"/>
      <c r="B27" s="11"/>
      <c r="C27" s="95"/>
      <c r="D27" s="13"/>
      <c r="E27" s="88"/>
      <c r="F27" s="88"/>
      <c r="G27" s="88"/>
      <c r="H27" s="88"/>
      <c r="I27" s="88"/>
      <c r="J27" s="88"/>
    </row>
    <row r="28" spans="1:10" s="9" customFormat="1" ht="14.25" customHeight="1">
      <c r="A28" s="12"/>
      <c r="B28" s="11"/>
      <c r="C28" s="95"/>
      <c r="D28" s="13"/>
      <c r="E28" s="88"/>
      <c r="F28" s="88"/>
      <c r="G28" s="88"/>
      <c r="H28" s="88"/>
      <c r="I28" s="88"/>
      <c r="J28" s="88"/>
    </row>
    <row r="29" spans="1:10" s="9" customFormat="1" ht="14.25" customHeight="1">
      <c r="A29" s="12"/>
      <c r="B29" s="11"/>
      <c r="C29" s="95"/>
      <c r="D29" s="13"/>
      <c r="E29" s="88"/>
      <c r="F29" s="88"/>
      <c r="G29" s="88"/>
      <c r="H29" s="88"/>
      <c r="I29" s="88"/>
      <c r="J29" s="88"/>
    </row>
    <row r="30" spans="1:10" s="9" customFormat="1" ht="14.25" customHeight="1">
      <c r="A30" s="12"/>
      <c r="B30" s="11"/>
      <c r="C30" s="95"/>
      <c r="D30" s="13"/>
      <c r="E30" s="88"/>
      <c r="F30" s="88"/>
      <c r="G30" s="88"/>
      <c r="H30" s="88"/>
      <c r="I30" s="88"/>
      <c r="J30" s="88"/>
    </row>
    <row r="31" spans="1:10" s="9" customFormat="1" ht="14.25" customHeight="1">
      <c r="A31" s="12"/>
      <c r="B31" s="11"/>
      <c r="C31" s="95"/>
      <c r="D31" s="13"/>
      <c r="E31" s="88"/>
      <c r="F31" s="88"/>
      <c r="G31" s="88"/>
      <c r="H31" s="88"/>
      <c r="I31" s="88"/>
      <c r="J31" s="88"/>
    </row>
    <row r="32" spans="1:10" s="32" customFormat="1" ht="19.5" customHeight="1">
      <c r="A32" s="201" t="s">
        <v>242</v>
      </c>
      <c r="B32" s="201" t="s">
        <v>444</v>
      </c>
      <c r="C32" s="201" t="s">
        <v>444</v>
      </c>
      <c r="D32" s="201" t="s">
        <v>444</v>
      </c>
      <c r="E32" s="201" t="s">
        <v>444</v>
      </c>
      <c r="F32" s="201" t="s">
        <v>444</v>
      </c>
      <c r="G32" s="201" t="s">
        <v>444</v>
      </c>
      <c r="H32" s="201" t="s">
        <v>444</v>
      </c>
      <c r="I32" s="201" t="s">
        <v>444</v>
      </c>
      <c r="J32" s="202" t="s">
        <v>444</v>
      </c>
    </row>
  </sheetData>
  <sheetProtection/>
  <mergeCells count="28">
    <mergeCell ref="A22:C22"/>
    <mergeCell ref="A23:C23"/>
    <mergeCell ref="A18:C18"/>
    <mergeCell ref="A19:C19"/>
    <mergeCell ref="A20:C20"/>
    <mergeCell ref="A21:C21"/>
    <mergeCell ref="A16:C16"/>
    <mergeCell ref="A17:C17"/>
    <mergeCell ref="A10:C10"/>
    <mergeCell ref="A11:C11"/>
    <mergeCell ref="A12:C12"/>
    <mergeCell ref="A13:C13"/>
    <mergeCell ref="A8:A9"/>
    <mergeCell ref="B8:B9"/>
    <mergeCell ref="C8:C9"/>
    <mergeCell ref="A5:C7"/>
    <mergeCell ref="A14:C14"/>
    <mergeCell ref="A15:C15"/>
    <mergeCell ref="D5:D7"/>
    <mergeCell ref="E4:E7"/>
    <mergeCell ref="F4:F7"/>
    <mergeCell ref="A4:D4"/>
    <mergeCell ref="A1:J1"/>
    <mergeCell ref="A32:J32"/>
    <mergeCell ref="G4:G7"/>
    <mergeCell ref="H4:H7"/>
    <mergeCell ref="I4:I7"/>
    <mergeCell ref="J4:J7"/>
  </mergeCells>
  <printOptions horizontalCentered="1"/>
  <pageMargins left="0.7480314960629921" right="0.5511811023622047"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40"/>
  <sheetViews>
    <sheetView showZeros="0" view="pageBreakPreview" zoomScaleSheetLayoutView="100" zoomScalePageLayoutView="0" workbookViewId="0" topLeftCell="A4">
      <selection activeCell="C23" sqref="C23"/>
    </sheetView>
  </sheetViews>
  <sheetFormatPr defaultColWidth="9.140625" defaultRowHeight="12.75"/>
  <cols>
    <col min="1" max="1" width="32.7109375" style="0" customWidth="1"/>
    <col min="2" max="2" width="5.421875" style="0" customWidth="1"/>
    <col min="3" max="3" width="17.7109375" style="0" customWidth="1"/>
    <col min="4" max="4" width="30.7109375" style="0" customWidth="1"/>
    <col min="5" max="5" width="5.421875" style="0" customWidth="1"/>
    <col min="6" max="6" width="13.28125" style="0" customWidth="1"/>
    <col min="7" max="7" width="13.00390625" style="0" customWidth="1"/>
    <col min="8" max="8" width="12.421875" style="0" customWidth="1"/>
    <col min="9" max="9" width="13.7109375" style="0" customWidth="1"/>
    <col min="10" max="10" width="9.7109375" style="0" customWidth="1"/>
  </cols>
  <sheetData>
    <row r="1" spans="1:9" ht="26.25">
      <c r="A1" s="184" t="s">
        <v>146</v>
      </c>
      <c r="B1" s="184"/>
      <c r="C1" s="184"/>
      <c r="D1" s="184"/>
      <c r="E1" s="184"/>
      <c r="F1" s="184"/>
      <c r="G1" s="184"/>
      <c r="H1" s="184"/>
      <c r="I1" s="184"/>
    </row>
    <row r="2" s="24" customFormat="1" ht="14.25">
      <c r="I2" s="25" t="s">
        <v>431</v>
      </c>
    </row>
    <row r="3" spans="1:9" s="39" customFormat="1" ht="21" customHeight="1">
      <c r="A3" s="39" t="str">
        <f>'GK01 收入支出决算总表'!A3</f>
        <v>       部门：大姚县北城幼儿园</v>
      </c>
      <c r="I3" s="40" t="s">
        <v>396</v>
      </c>
    </row>
    <row r="4" spans="1:9" s="26" customFormat="1" ht="14.25" customHeight="1">
      <c r="A4" s="209" t="s">
        <v>231</v>
      </c>
      <c r="B4" s="210" t="s">
        <v>444</v>
      </c>
      <c r="C4" s="210" t="s">
        <v>444</v>
      </c>
      <c r="D4" s="210" t="s">
        <v>214</v>
      </c>
      <c r="E4" s="210" t="s">
        <v>444</v>
      </c>
      <c r="F4" s="210" t="s">
        <v>444</v>
      </c>
      <c r="G4" s="210" t="s">
        <v>444</v>
      </c>
      <c r="H4" s="210" t="s">
        <v>444</v>
      </c>
      <c r="I4" s="210" t="s">
        <v>444</v>
      </c>
    </row>
    <row r="5" spans="1:9" s="26" customFormat="1" ht="14.25" customHeight="1">
      <c r="A5" s="214" t="s">
        <v>2</v>
      </c>
      <c r="B5" s="213" t="s">
        <v>194</v>
      </c>
      <c r="C5" s="213" t="s">
        <v>203</v>
      </c>
      <c r="D5" s="213" t="s">
        <v>238</v>
      </c>
      <c r="E5" s="213" t="s">
        <v>194</v>
      </c>
      <c r="F5" s="215" t="s">
        <v>169</v>
      </c>
      <c r="G5" s="213" t="s">
        <v>457</v>
      </c>
      <c r="H5" s="213" t="s">
        <v>458</v>
      </c>
      <c r="I5" s="213" t="s">
        <v>459</v>
      </c>
    </row>
    <row r="6" spans="1:9" s="26" customFormat="1" ht="14.25" customHeight="1">
      <c r="A6" s="214" t="s">
        <v>444</v>
      </c>
      <c r="B6" s="213" t="s">
        <v>444</v>
      </c>
      <c r="C6" s="213" t="s">
        <v>444</v>
      </c>
      <c r="D6" s="213" t="s">
        <v>444</v>
      </c>
      <c r="E6" s="213" t="s">
        <v>444</v>
      </c>
      <c r="F6" s="215" t="s">
        <v>173</v>
      </c>
      <c r="G6" s="213" t="s">
        <v>424</v>
      </c>
      <c r="H6" s="213" t="s">
        <v>444</v>
      </c>
      <c r="I6" s="213" t="s">
        <v>444</v>
      </c>
    </row>
    <row r="7" spans="1:9" s="26" customFormat="1" ht="14.25" customHeight="1">
      <c r="A7" s="28" t="s">
        <v>60</v>
      </c>
      <c r="B7" s="27" t="s">
        <v>444</v>
      </c>
      <c r="C7" s="93" t="s">
        <v>130</v>
      </c>
      <c r="D7" s="27" t="s">
        <v>60</v>
      </c>
      <c r="E7" s="27" t="s">
        <v>444</v>
      </c>
      <c r="F7" s="102" t="s">
        <v>419</v>
      </c>
      <c r="G7" s="27" t="s">
        <v>178</v>
      </c>
      <c r="H7" s="27" t="s">
        <v>344</v>
      </c>
      <c r="I7" s="27" t="s">
        <v>147</v>
      </c>
    </row>
    <row r="8" spans="1:9" s="26" customFormat="1" ht="12" customHeight="1">
      <c r="A8" s="29" t="s">
        <v>336</v>
      </c>
      <c r="B8" s="27" t="s">
        <v>130</v>
      </c>
      <c r="C8" s="94">
        <v>5332068.41</v>
      </c>
      <c r="D8" s="30" t="s">
        <v>159</v>
      </c>
      <c r="E8" s="27" t="s">
        <v>68</v>
      </c>
      <c r="F8" s="94">
        <v>0</v>
      </c>
      <c r="G8" s="94">
        <v>0</v>
      </c>
      <c r="H8" s="94">
        <v>0</v>
      </c>
      <c r="I8" s="94">
        <v>0</v>
      </c>
    </row>
    <row r="9" spans="1:9" s="26" customFormat="1" ht="12" customHeight="1">
      <c r="A9" s="29" t="s">
        <v>295</v>
      </c>
      <c r="B9" s="27" t="s">
        <v>419</v>
      </c>
      <c r="C9" s="94">
        <v>0</v>
      </c>
      <c r="D9" s="30" t="s">
        <v>47</v>
      </c>
      <c r="E9" s="27" t="s">
        <v>239</v>
      </c>
      <c r="F9" s="94">
        <v>0</v>
      </c>
      <c r="G9" s="94">
        <v>0</v>
      </c>
      <c r="H9" s="94">
        <v>0</v>
      </c>
      <c r="I9" s="94">
        <v>0</v>
      </c>
    </row>
    <row r="10" spans="1:9" s="26" customFormat="1" ht="12" customHeight="1">
      <c r="A10" s="29" t="s">
        <v>255</v>
      </c>
      <c r="B10" s="27" t="s">
        <v>178</v>
      </c>
      <c r="C10" s="94">
        <v>0</v>
      </c>
      <c r="D10" s="30" t="s">
        <v>418</v>
      </c>
      <c r="E10" s="27" t="s">
        <v>30</v>
      </c>
      <c r="F10" s="94">
        <v>0</v>
      </c>
      <c r="G10" s="94">
        <v>0</v>
      </c>
      <c r="H10" s="94">
        <v>0</v>
      </c>
      <c r="I10" s="94">
        <v>0</v>
      </c>
    </row>
    <row r="11" spans="1:9" s="26" customFormat="1" ht="12" customHeight="1">
      <c r="A11" s="29" t="s">
        <v>444</v>
      </c>
      <c r="B11" s="27" t="s">
        <v>344</v>
      </c>
      <c r="C11" s="94" t="s">
        <v>444</v>
      </c>
      <c r="D11" s="30" t="s">
        <v>393</v>
      </c>
      <c r="E11" s="27" t="s">
        <v>298</v>
      </c>
      <c r="F11" s="94">
        <v>0</v>
      </c>
      <c r="G11" s="94">
        <v>0</v>
      </c>
      <c r="H11" s="94">
        <v>0</v>
      </c>
      <c r="I11" s="94">
        <v>0</v>
      </c>
    </row>
    <row r="12" spans="1:9" s="26" customFormat="1" ht="12" customHeight="1">
      <c r="A12" s="29" t="s">
        <v>444</v>
      </c>
      <c r="B12" s="27" t="s">
        <v>147</v>
      </c>
      <c r="C12" s="94" t="s">
        <v>444</v>
      </c>
      <c r="D12" s="30" t="s">
        <v>123</v>
      </c>
      <c r="E12" s="27" t="s">
        <v>112</v>
      </c>
      <c r="F12" s="94">
        <v>4296372.92</v>
      </c>
      <c r="G12" s="94">
        <v>4296372.92</v>
      </c>
      <c r="H12" s="94">
        <v>0</v>
      </c>
      <c r="I12" s="94">
        <v>0</v>
      </c>
    </row>
    <row r="13" spans="1:9" s="26" customFormat="1" ht="12" customHeight="1">
      <c r="A13" s="29" t="s">
        <v>444</v>
      </c>
      <c r="B13" s="27" t="s">
        <v>403</v>
      </c>
      <c r="C13" s="94" t="s">
        <v>444</v>
      </c>
      <c r="D13" s="30" t="s">
        <v>337</v>
      </c>
      <c r="E13" s="27" t="s">
        <v>305</v>
      </c>
      <c r="F13" s="94">
        <v>0</v>
      </c>
      <c r="G13" s="94">
        <v>0</v>
      </c>
      <c r="H13" s="94">
        <v>0</v>
      </c>
      <c r="I13" s="94">
        <v>0</v>
      </c>
    </row>
    <row r="14" spans="1:9" s="26" customFormat="1" ht="12" customHeight="1">
      <c r="A14" s="29" t="s">
        <v>444</v>
      </c>
      <c r="B14" s="27" t="s">
        <v>221</v>
      </c>
      <c r="C14" s="94" t="s">
        <v>444</v>
      </c>
      <c r="D14" s="30" t="s">
        <v>170</v>
      </c>
      <c r="E14" s="27" t="s">
        <v>96</v>
      </c>
      <c r="F14" s="94">
        <v>0</v>
      </c>
      <c r="G14" s="94">
        <v>0</v>
      </c>
      <c r="H14" s="94">
        <v>0</v>
      </c>
      <c r="I14" s="94">
        <v>0</v>
      </c>
    </row>
    <row r="15" spans="1:9" s="26" customFormat="1" ht="12" customHeight="1">
      <c r="A15" s="29" t="s">
        <v>444</v>
      </c>
      <c r="B15" s="27" t="s">
        <v>406</v>
      </c>
      <c r="C15" s="94" t="s">
        <v>444</v>
      </c>
      <c r="D15" s="30" t="s">
        <v>49</v>
      </c>
      <c r="E15" s="27" t="s">
        <v>165</v>
      </c>
      <c r="F15" s="94">
        <v>594611.4</v>
      </c>
      <c r="G15" s="94">
        <v>594611.4</v>
      </c>
      <c r="H15" s="94">
        <v>0</v>
      </c>
      <c r="I15" s="94">
        <v>0</v>
      </c>
    </row>
    <row r="16" spans="1:9" s="26" customFormat="1" ht="12" customHeight="1">
      <c r="A16" s="29" t="s">
        <v>444</v>
      </c>
      <c r="B16" s="27" t="s">
        <v>218</v>
      </c>
      <c r="C16" s="94" t="s">
        <v>444</v>
      </c>
      <c r="D16" s="30" t="s">
        <v>387</v>
      </c>
      <c r="E16" s="27" t="s">
        <v>355</v>
      </c>
      <c r="F16" s="94">
        <v>354469.48</v>
      </c>
      <c r="G16" s="94">
        <v>354469.48</v>
      </c>
      <c r="H16" s="94">
        <v>0</v>
      </c>
      <c r="I16" s="94">
        <v>0</v>
      </c>
    </row>
    <row r="17" spans="1:9" s="26" customFormat="1" ht="12" customHeight="1">
      <c r="A17" s="29" t="s">
        <v>444</v>
      </c>
      <c r="B17" s="27" t="s">
        <v>55</v>
      </c>
      <c r="C17" s="94" t="s">
        <v>444</v>
      </c>
      <c r="D17" s="30" t="s">
        <v>282</v>
      </c>
      <c r="E17" s="27" t="s">
        <v>213</v>
      </c>
      <c r="F17" s="94">
        <v>0</v>
      </c>
      <c r="G17" s="94">
        <v>0</v>
      </c>
      <c r="H17" s="94">
        <v>0</v>
      </c>
      <c r="I17" s="94">
        <v>0</v>
      </c>
    </row>
    <row r="18" spans="1:9" s="26" customFormat="1" ht="12" customHeight="1">
      <c r="A18" s="29" t="s">
        <v>444</v>
      </c>
      <c r="B18" s="27" t="s">
        <v>244</v>
      </c>
      <c r="C18" s="94" t="s">
        <v>444</v>
      </c>
      <c r="D18" s="30" t="s">
        <v>252</v>
      </c>
      <c r="E18" s="27" t="s">
        <v>385</v>
      </c>
      <c r="F18" s="94">
        <v>0</v>
      </c>
      <c r="G18" s="94">
        <v>0</v>
      </c>
      <c r="H18" s="94">
        <v>0</v>
      </c>
      <c r="I18" s="94">
        <v>0</v>
      </c>
    </row>
    <row r="19" spans="1:9" s="26" customFormat="1" ht="12" customHeight="1">
      <c r="A19" s="29" t="s">
        <v>444</v>
      </c>
      <c r="B19" s="27" t="s">
        <v>92</v>
      </c>
      <c r="C19" s="94" t="s">
        <v>444</v>
      </c>
      <c r="D19" s="30" t="s">
        <v>435</v>
      </c>
      <c r="E19" s="27" t="s">
        <v>119</v>
      </c>
      <c r="F19" s="94">
        <v>0</v>
      </c>
      <c r="G19" s="94">
        <v>0</v>
      </c>
      <c r="H19" s="94">
        <v>0</v>
      </c>
      <c r="I19" s="94">
        <v>0</v>
      </c>
    </row>
    <row r="20" spans="1:9" s="26" customFormat="1" ht="12" customHeight="1">
      <c r="A20" s="29" t="s">
        <v>444</v>
      </c>
      <c r="B20" s="27" t="s">
        <v>291</v>
      </c>
      <c r="C20" s="94" t="s">
        <v>444</v>
      </c>
      <c r="D20" s="30" t="s">
        <v>227</v>
      </c>
      <c r="E20" s="27" t="s">
        <v>366</v>
      </c>
      <c r="F20" s="94">
        <v>0</v>
      </c>
      <c r="G20" s="94">
        <v>0</v>
      </c>
      <c r="H20" s="94">
        <v>0</v>
      </c>
      <c r="I20" s="94">
        <v>0</v>
      </c>
    </row>
    <row r="21" spans="1:9" s="26" customFormat="1" ht="12" customHeight="1">
      <c r="A21" s="29" t="s">
        <v>444</v>
      </c>
      <c r="B21" s="27" t="s">
        <v>9</v>
      </c>
      <c r="C21" s="94" t="s">
        <v>444</v>
      </c>
      <c r="D21" s="30" t="s">
        <v>212</v>
      </c>
      <c r="E21" s="27" t="s">
        <v>198</v>
      </c>
      <c r="F21" s="94">
        <v>0</v>
      </c>
      <c r="G21" s="94">
        <v>0</v>
      </c>
      <c r="H21" s="94">
        <v>0</v>
      </c>
      <c r="I21" s="94">
        <v>0</v>
      </c>
    </row>
    <row r="22" spans="1:9" s="26" customFormat="1" ht="12" customHeight="1">
      <c r="A22" s="29" t="s">
        <v>444</v>
      </c>
      <c r="B22" s="27" t="s">
        <v>259</v>
      </c>
      <c r="C22" s="94" t="s">
        <v>444</v>
      </c>
      <c r="D22" s="30" t="s">
        <v>66</v>
      </c>
      <c r="E22" s="27" t="s">
        <v>425</v>
      </c>
      <c r="F22" s="94">
        <v>0</v>
      </c>
      <c r="G22" s="94">
        <v>0</v>
      </c>
      <c r="H22" s="94">
        <v>0</v>
      </c>
      <c r="I22" s="94">
        <v>0</v>
      </c>
    </row>
    <row r="23" spans="1:9" s="26" customFormat="1" ht="12" customHeight="1">
      <c r="A23" s="29" t="s">
        <v>444</v>
      </c>
      <c r="B23" s="27" t="s">
        <v>81</v>
      </c>
      <c r="C23" s="94" t="s">
        <v>444</v>
      </c>
      <c r="D23" s="30" t="s">
        <v>269</v>
      </c>
      <c r="E23" s="27" t="s">
        <v>185</v>
      </c>
      <c r="F23" s="94">
        <v>0</v>
      </c>
      <c r="G23" s="94">
        <v>0</v>
      </c>
      <c r="H23" s="94">
        <v>0</v>
      </c>
      <c r="I23" s="94">
        <v>0</v>
      </c>
    </row>
    <row r="24" spans="1:9" s="26" customFormat="1" ht="12" customHeight="1">
      <c r="A24" s="29" t="s">
        <v>444</v>
      </c>
      <c r="B24" s="27" t="s">
        <v>328</v>
      </c>
      <c r="C24" s="94" t="s">
        <v>444</v>
      </c>
      <c r="D24" s="30" t="s">
        <v>134</v>
      </c>
      <c r="E24" s="27" t="s">
        <v>443</v>
      </c>
      <c r="F24" s="94">
        <v>0</v>
      </c>
      <c r="G24" s="94">
        <v>0</v>
      </c>
      <c r="H24" s="94">
        <v>0</v>
      </c>
      <c r="I24" s="94">
        <v>0</v>
      </c>
    </row>
    <row r="25" spans="1:9" s="26" customFormat="1" ht="12" customHeight="1">
      <c r="A25" s="29" t="s">
        <v>444</v>
      </c>
      <c r="B25" s="27" t="s">
        <v>82</v>
      </c>
      <c r="C25" s="94" t="s">
        <v>444</v>
      </c>
      <c r="D25" s="30" t="s">
        <v>197</v>
      </c>
      <c r="E25" s="27" t="s">
        <v>46</v>
      </c>
      <c r="F25" s="94">
        <v>0</v>
      </c>
      <c r="G25" s="94">
        <v>0</v>
      </c>
      <c r="H25" s="94">
        <v>0</v>
      </c>
      <c r="I25" s="94">
        <v>0</v>
      </c>
    </row>
    <row r="26" spans="1:9" s="26" customFormat="1" ht="12" customHeight="1">
      <c r="A26" s="29" t="s">
        <v>444</v>
      </c>
      <c r="B26" s="27" t="s">
        <v>322</v>
      </c>
      <c r="C26" s="94" t="s">
        <v>444</v>
      </c>
      <c r="D26" s="30" t="s">
        <v>139</v>
      </c>
      <c r="E26" s="27" t="s">
        <v>251</v>
      </c>
      <c r="F26" s="94">
        <v>302292</v>
      </c>
      <c r="G26" s="94">
        <v>302292</v>
      </c>
      <c r="H26" s="94">
        <v>0</v>
      </c>
      <c r="I26" s="94">
        <v>0</v>
      </c>
    </row>
    <row r="27" spans="1:9" s="26" customFormat="1" ht="12" customHeight="1">
      <c r="A27" s="29" t="s">
        <v>444</v>
      </c>
      <c r="B27" s="27" t="s">
        <v>379</v>
      </c>
      <c r="C27" s="94" t="s">
        <v>444</v>
      </c>
      <c r="D27" s="30" t="s">
        <v>392</v>
      </c>
      <c r="E27" s="27" t="s">
        <v>94</v>
      </c>
      <c r="F27" s="94">
        <v>0</v>
      </c>
      <c r="G27" s="94">
        <v>0</v>
      </c>
      <c r="H27" s="94">
        <v>0</v>
      </c>
      <c r="I27" s="94">
        <v>0</v>
      </c>
    </row>
    <row r="28" spans="1:9" s="26" customFormat="1" ht="12" customHeight="1">
      <c r="A28" s="29" t="s">
        <v>444</v>
      </c>
      <c r="B28" s="27" t="s">
        <v>133</v>
      </c>
      <c r="C28" s="94" t="s">
        <v>444</v>
      </c>
      <c r="D28" s="31" t="s">
        <v>129</v>
      </c>
      <c r="E28" s="27" t="s">
        <v>285</v>
      </c>
      <c r="F28" s="94">
        <v>0</v>
      </c>
      <c r="G28" s="94">
        <v>0</v>
      </c>
      <c r="H28" s="94">
        <v>0</v>
      </c>
      <c r="I28" s="94">
        <v>0</v>
      </c>
    </row>
    <row r="29" spans="1:9" s="26" customFormat="1" ht="12" customHeight="1">
      <c r="A29" s="29" t="s">
        <v>444</v>
      </c>
      <c r="B29" s="27" t="s">
        <v>414</v>
      </c>
      <c r="C29" s="94" t="s">
        <v>444</v>
      </c>
      <c r="D29" s="30" t="s">
        <v>247</v>
      </c>
      <c r="E29" s="27" t="s">
        <v>4</v>
      </c>
      <c r="F29" s="94">
        <v>0</v>
      </c>
      <c r="G29" s="94">
        <v>0</v>
      </c>
      <c r="H29" s="94">
        <v>0</v>
      </c>
      <c r="I29" s="94">
        <v>0</v>
      </c>
    </row>
    <row r="30" spans="1:9" s="26" customFormat="1" ht="12" customHeight="1">
      <c r="A30" s="29" t="s">
        <v>444</v>
      </c>
      <c r="B30" s="27" t="s">
        <v>182</v>
      </c>
      <c r="C30" s="94" t="s">
        <v>444</v>
      </c>
      <c r="D30" s="30" t="s">
        <v>349</v>
      </c>
      <c r="E30" s="27" t="s">
        <v>267</v>
      </c>
      <c r="F30" s="94">
        <v>0</v>
      </c>
      <c r="G30" s="94">
        <v>0</v>
      </c>
      <c r="H30" s="94">
        <v>0</v>
      </c>
      <c r="I30" s="94">
        <v>0</v>
      </c>
    </row>
    <row r="31" spans="1:9" s="26" customFormat="1" ht="12" customHeight="1">
      <c r="A31" s="29" t="s">
        <v>444</v>
      </c>
      <c r="B31" s="27" t="s">
        <v>342</v>
      </c>
      <c r="C31" s="94" t="s">
        <v>444</v>
      </c>
      <c r="D31" s="30" t="s">
        <v>98</v>
      </c>
      <c r="E31" s="27" t="s">
        <v>86</v>
      </c>
      <c r="F31" s="94">
        <v>0</v>
      </c>
      <c r="G31" s="94">
        <v>0</v>
      </c>
      <c r="H31" s="94">
        <v>0</v>
      </c>
      <c r="I31" s="94">
        <v>0</v>
      </c>
    </row>
    <row r="32" spans="1:9" s="26" customFormat="1" ht="12" customHeight="1">
      <c r="A32" s="29" t="s">
        <v>444</v>
      </c>
      <c r="B32" s="27" t="s">
        <v>150</v>
      </c>
      <c r="C32" s="94" t="s">
        <v>444</v>
      </c>
      <c r="D32" s="31" t="s">
        <v>377</v>
      </c>
      <c r="E32" s="27" t="s">
        <v>320</v>
      </c>
      <c r="F32" s="94">
        <v>0</v>
      </c>
      <c r="G32" s="94">
        <v>0</v>
      </c>
      <c r="H32" s="94">
        <v>0</v>
      </c>
      <c r="I32" s="94">
        <v>0</v>
      </c>
    </row>
    <row r="33" spans="1:9" s="26" customFormat="1" ht="12" customHeight="1">
      <c r="A33" s="29" t="s">
        <v>444</v>
      </c>
      <c r="B33" s="27" t="s">
        <v>395</v>
      </c>
      <c r="C33" s="94" t="s">
        <v>444</v>
      </c>
      <c r="D33" s="31" t="s">
        <v>87</v>
      </c>
      <c r="E33" s="27" t="s">
        <v>75</v>
      </c>
      <c r="F33" s="94">
        <v>0</v>
      </c>
      <c r="G33" s="94">
        <v>0</v>
      </c>
      <c r="H33" s="94">
        <v>0</v>
      </c>
      <c r="I33" s="94">
        <v>0</v>
      </c>
    </row>
    <row r="34" spans="1:9" s="26" customFormat="1" ht="12" customHeight="1">
      <c r="A34" s="28" t="s">
        <v>434</v>
      </c>
      <c r="B34" s="27" t="s">
        <v>224</v>
      </c>
      <c r="C34" s="94">
        <v>5332068.41</v>
      </c>
      <c r="D34" s="27" t="s">
        <v>190</v>
      </c>
      <c r="E34" s="27" t="s">
        <v>332</v>
      </c>
      <c r="F34" s="94">
        <v>5547745.8</v>
      </c>
      <c r="G34" s="94">
        <v>5547745.8</v>
      </c>
      <c r="H34" s="94">
        <v>0</v>
      </c>
      <c r="I34" s="94">
        <v>0</v>
      </c>
    </row>
    <row r="35" spans="1:9" s="26" customFormat="1" ht="12" customHeight="1">
      <c r="A35" s="29" t="s">
        <v>286</v>
      </c>
      <c r="B35" s="27" t="s">
        <v>410</v>
      </c>
      <c r="C35" s="94">
        <v>222676.45</v>
      </c>
      <c r="D35" s="31" t="s">
        <v>438</v>
      </c>
      <c r="E35" s="27" t="s">
        <v>374</v>
      </c>
      <c r="F35" s="94">
        <v>6999.06</v>
      </c>
      <c r="G35" s="94">
        <v>6999.06</v>
      </c>
      <c r="H35" s="94">
        <v>0</v>
      </c>
      <c r="I35" s="94">
        <v>0</v>
      </c>
    </row>
    <row r="36" spans="1:9" s="26" customFormat="1" ht="12" customHeight="1">
      <c r="A36" s="29" t="s">
        <v>336</v>
      </c>
      <c r="B36" s="27" t="s">
        <v>216</v>
      </c>
      <c r="C36" s="94">
        <v>222676.45</v>
      </c>
      <c r="D36" s="31" t="s">
        <v>444</v>
      </c>
      <c r="E36" s="27" t="s">
        <v>143</v>
      </c>
      <c r="F36" s="94" t="s">
        <v>444</v>
      </c>
      <c r="G36" s="94" t="s">
        <v>444</v>
      </c>
      <c r="H36" s="94" t="s">
        <v>444</v>
      </c>
      <c r="I36" s="94" t="s">
        <v>444</v>
      </c>
    </row>
    <row r="37" spans="1:9" s="26" customFormat="1" ht="12" customHeight="1">
      <c r="A37" s="29" t="s">
        <v>295</v>
      </c>
      <c r="B37" s="27" t="s">
        <v>278</v>
      </c>
      <c r="C37" s="94">
        <v>0</v>
      </c>
      <c r="D37" s="27" t="s">
        <v>444</v>
      </c>
      <c r="E37" s="27" t="s">
        <v>423</v>
      </c>
      <c r="F37" s="94" t="s">
        <v>444</v>
      </c>
      <c r="G37" s="94" t="s">
        <v>444</v>
      </c>
      <c r="H37" s="94" t="s">
        <v>444</v>
      </c>
      <c r="I37" s="94" t="s">
        <v>444</v>
      </c>
    </row>
    <row r="38" spans="1:9" s="26" customFormat="1" ht="12" customHeight="1">
      <c r="A38" s="29" t="s">
        <v>255</v>
      </c>
      <c r="B38" s="27" t="s">
        <v>13</v>
      </c>
      <c r="C38" s="94">
        <v>0</v>
      </c>
      <c r="D38" s="31" t="s">
        <v>444</v>
      </c>
      <c r="E38" s="27" t="s">
        <v>176</v>
      </c>
      <c r="F38" s="94" t="s">
        <v>444</v>
      </c>
      <c r="G38" s="94" t="s">
        <v>444</v>
      </c>
      <c r="H38" s="94" t="s">
        <v>444</v>
      </c>
      <c r="I38" s="94" t="s">
        <v>444</v>
      </c>
    </row>
    <row r="39" spans="1:9" s="26" customFormat="1" ht="15" customHeight="1">
      <c r="A39" s="28" t="s">
        <v>177</v>
      </c>
      <c r="B39" s="27" t="s">
        <v>309</v>
      </c>
      <c r="C39" s="94">
        <v>5554744.86</v>
      </c>
      <c r="D39" s="27" t="s">
        <v>177</v>
      </c>
      <c r="E39" s="27" t="s">
        <v>335</v>
      </c>
      <c r="F39" s="94">
        <v>5554744.86</v>
      </c>
      <c r="G39" s="94">
        <v>5554744.86</v>
      </c>
      <c r="H39" s="94">
        <v>0</v>
      </c>
      <c r="I39" s="94">
        <v>0</v>
      </c>
    </row>
    <row r="40" spans="1:9" s="24" customFormat="1" ht="19.5" customHeight="1">
      <c r="A40" s="211" t="s">
        <v>263</v>
      </c>
      <c r="B40" s="211" t="s">
        <v>444</v>
      </c>
      <c r="C40" s="211" t="s">
        <v>444</v>
      </c>
      <c r="D40" s="211" t="s">
        <v>444</v>
      </c>
      <c r="E40" s="211" t="s">
        <v>444</v>
      </c>
      <c r="F40" s="211" t="s">
        <v>444</v>
      </c>
      <c r="G40" s="211" t="s">
        <v>444</v>
      </c>
      <c r="H40" s="211" t="s">
        <v>444</v>
      </c>
      <c r="I40" s="212" t="s">
        <v>444</v>
      </c>
    </row>
  </sheetData>
  <sheetProtection/>
  <mergeCells count="13">
    <mergeCell ref="D5:D6"/>
    <mergeCell ref="E5:E6"/>
    <mergeCell ref="F5:F6"/>
    <mergeCell ref="A1:I1"/>
    <mergeCell ref="A4:C4"/>
    <mergeCell ref="D4:I4"/>
    <mergeCell ref="A40:I40"/>
    <mergeCell ref="H5:H6"/>
    <mergeCell ref="I5:I6"/>
    <mergeCell ref="G5:G6"/>
    <mergeCell ref="A5:A6"/>
    <mergeCell ref="B5:B6"/>
    <mergeCell ref="C5:C6"/>
  </mergeCells>
  <printOptions horizontalCentered="1"/>
  <pageMargins left="0.7480314960629921" right="0.35433070866141736" top="0.7874015748031497" bottom="0.3937007874015748"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Q32"/>
  <sheetViews>
    <sheetView showZeros="0" view="pageBreakPreview" zoomScaleSheetLayoutView="100" zoomScalePageLayoutView="0" workbookViewId="0" topLeftCell="A4">
      <selection activeCell="F14" sqref="F14"/>
    </sheetView>
  </sheetViews>
  <sheetFormatPr defaultColWidth="9.140625" defaultRowHeight="12.75"/>
  <cols>
    <col min="1" max="1" width="6.8515625" style="0" customWidth="1"/>
    <col min="2" max="3" width="3.140625" style="0" hidden="1" customWidth="1"/>
    <col min="4" max="4" width="20.7109375" style="0" customWidth="1"/>
    <col min="5" max="5" width="9.28125" style="0" customWidth="1"/>
    <col min="6" max="6" width="9.7109375" style="0" customWidth="1"/>
    <col min="7" max="7" width="10.28125" style="0" customWidth="1"/>
    <col min="8" max="8" width="9.8515625" style="0" customWidth="1"/>
    <col min="9" max="9" width="10.28125" style="0" customWidth="1"/>
    <col min="10" max="10" width="9.28125" style="0" customWidth="1"/>
    <col min="11" max="11" width="10.57421875" style="19" customWidth="1"/>
    <col min="12" max="12" width="10.28125" style="0" customWidth="1"/>
    <col min="13" max="13" width="9.00390625" style="0" customWidth="1"/>
    <col min="14" max="14" width="9.57421875" style="0" customWidth="1"/>
    <col min="15" max="15" width="8.00390625" style="0" customWidth="1"/>
    <col min="16" max="16" width="9.421875" style="0" customWidth="1"/>
    <col min="17" max="17" width="6.7109375" style="0" customWidth="1"/>
  </cols>
  <sheetData>
    <row r="1" spans="1:17" ht="26.25">
      <c r="A1" s="184" t="s">
        <v>205</v>
      </c>
      <c r="B1" s="184"/>
      <c r="C1" s="184"/>
      <c r="D1" s="184"/>
      <c r="E1" s="184"/>
      <c r="F1" s="184"/>
      <c r="G1" s="184"/>
      <c r="H1" s="184"/>
      <c r="I1" s="184"/>
      <c r="J1" s="184"/>
      <c r="K1" s="184"/>
      <c r="L1" s="184"/>
      <c r="M1" s="184"/>
      <c r="N1" s="184"/>
      <c r="O1" s="184"/>
      <c r="P1" s="184"/>
      <c r="Q1" s="184"/>
    </row>
    <row r="2" s="34" customFormat="1" ht="18" customHeight="1">
      <c r="Q2" s="67" t="s">
        <v>284</v>
      </c>
    </row>
    <row r="3" spans="1:17" s="37" customFormat="1" ht="18" customHeight="1">
      <c r="A3" s="220" t="str">
        <f>'GK01 收入支出决算总表'!A3</f>
        <v>       部门：大姚县北城幼儿园</v>
      </c>
      <c r="B3" s="220"/>
      <c r="C3" s="220"/>
      <c r="D3" s="220"/>
      <c r="E3" s="220"/>
      <c r="Q3" s="38" t="s">
        <v>396</v>
      </c>
    </row>
    <row r="4" spans="1:17" s="26" customFormat="1" ht="19.5" customHeight="1">
      <c r="A4" s="218" t="s">
        <v>369</v>
      </c>
      <c r="B4" s="219" t="s">
        <v>444</v>
      </c>
      <c r="C4" s="219" t="s">
        <v>444</v>
      </c>
      <c r="D4" s="219" t="s">
        <v>444</v>
      </c>
      <c r="E4" s="219" t="s">
        <v>80</v>
      </c>
      <c r="F4" s="219" t="s">
        <v>444</v>
      </c>
      <c r="G4" s="219" t="s">
        <v>444</v>
      </c>
      <c r="H4" s="219" t="s">
        <v>307</v>
      </c>
      <c r="I4" s="219" t="s">
        <v>444</v>
      </c>
      <c r="J4" s="219" t="s">
        <v>444</v>
      </c>
      <c r="K4" s="219" t="s">
        <v>199</v>
      </c>
      <c r="L4" s="219" t="s">
        <v>444</v>
      </c>
      <c r="M4" s="219" t="s">
        <v>444</v>
      </c>
      <c r="N4" s="219" t="s">
        <v>258</v>
      </c>
      <c r="O4" s="219" t="s">
        <v>444</v>
      </c>
      <c r="P4" s="219" t="s">
        <v>444</v>
      </c>
      <c r="Q4" s="219" t="s">
        <v>444</v>
      </c>
    </row>
    <row r="5" spans="1:17" s="26" customFormat="1" ht="19.5" customHeight="1">
      <c r="A5" s="224" t="s">
        <v>181</v>
      </c>
      <c r="B5" s="221" t="s">
        <v>444</v>
      </c>
      <c r="C5" s="221" t="s">
        <v>444</v>
      </c>
      <c r="D5" s="221" t="s">
        <v>390</v>
      </c>
      <c r="E5" s="221" t="s">
        <v>169</v>
      </c>
      <c r="F5" s="221" t="s">
        <v>430</v>
      </c>
      <c r="G5" s="221" t="s">
        <v>29</v>
      </c>
      <c r="H5" s="221" t="s">
        <v>169</v>
      </c>
      <c r="I5" s="221" t="s">
        <v>352</v>
      </c>
      <c r="J5" s="221" t="s">
        <v>52</v>
      </c>
      <c r="K5" s="221" t="s">
        <v>169</v>
      </c>
      <c r="L5" s="221" t="s">
        <v>352</v>
      </c>
      <c r="M5" s="221" t="s">
        <v>52</v>
      </c>
      <c r="N5" s="221" t="s">
        <v>169</v>
      </c>
      <c r="O5" s="221" t="s">
        <v>430</v>
      </c>
      <c r="P5" s="221" t="s">
        <v>29</v>
      </c>
      <c r="Q5" s="221" t="s">
        <v>444</v>
      </c>
    </row>
    <row r="6" spans="1:17" s="26" customFormat="1" ht="19.5" customHeight="1">
      <c r="A6" s="224" t="s">
        <v>444</v>
      </c>
      <c r="B6" s="221" t="s">
        <v>444</v>
      </c>
      <c r="C6" s="221" t="s">
        <v>444</v>
      </c>
      <c r="D6" s="221" t="s">
        <v>444</v>
      </c>
      <c r="E6" s="221" t="s">
        <v>444</v>
      </c>
      <c r="F6" s="221" t="s">
        <v>444</v>
      </c>
      <c r="G6" s="221" t="s">
        <v>173</v>
      </c>
      <c r="H6" s="221" t="s">
        <v>444</v>
      </c>
      <c r="I6" s="221" t="s">
        <v>444</v>
      </c>
      <c r="J6" s="221" t="s">
        <v>173</v>
      </c>
      <c r="K6" s="221" t="s">
        <v>444</v>
      </c>
      <c r="L6" s="221" t="s">
        <v>444</v>
      </c>
      <c r="M6" s="221" t="s">
        <v>173</v>
      </c>
      <c r="N6" s="221" t="s">
        <v>444</v>
      </c>
      <c r="O6" s="221" t="s">
        <v>444</v>
      </c>
      <c r="P6" s="221" t="s">
        <v>460</v>
      </c>
      <c r="Q6" s="221" t="s">
        <v>461</v>
      </c>
    </row>
    <row r="7" spans="1:17" s="26" customFormat="1" ht="14.25" customHeight="1">
      <c r="A7" s="225" t="s">
        <v>444</v>
      </c>
      <c r="B7" s="222" t="s">
        <v>444</v>
      </c>
      <c r="C7" s="226" t="s">
        <v>444</v>
      </c>
      <c r="D7" s="222" t="s">
        <v>444</v>
      </c>
      <c r="E7" s="222" t="s">
        <v>444</v>
      </c>
      <c r="F7" s="227" t="s">
        <v>444</v>
      </c>
      <c r="G7" s="222" t="s">
        <v>444</v>
      </c>
      <c r="H7" s="222" t="s">
        <v>444</v>
      </c>
      <c r="I7" s="222" t="s">
        <v>444</v>
      </c>
      <c r="J7" s="222" t="s">
        <v>444</v>
      </c>
      <c r="K7" s="222" t="s">
        <v>444</v>
      </c>
      <c r="L7" s="222" t="s">
        <v>444</v>
      </c>
      <c r="M7" s="222" t="s">
        <v>444</v>
      </c>
      <c r="N7" s="222" t="s">
        <v>444</v>
      </c>
      <c r="O7" s="222" t="s">
        <v>444</v>
      </c>
      <c r="P7" s="222" t="s">
        <v>444</v>
      </c>
      <c r="Q7" s="222" t="s">
        <v>444</v>
      </c>
    </row>
    <row r="8" spans="1:17" s="35" customFormat="1" ht="16.5" customHeight="1">
      <c r="A8" s="223" t="s">
        <v>462</v>
      </c>
      <c r="B8" s="223" t="s">
        <v>303</v>
      </c>
      <c r="C8" s="230" t="s">
        <v>348</v>
      </c>
      <c r="D8" s="36" t="s">
        <v>56</v>
      </c>
      <c r="E8" s="36" t="s">
        <v>130</v>
      </c>
      <c r="F8" s="101" t="s">
        <v>419</v>
      </c>
      <c r="G8" s="36" t="s">
        <v>178</v>
      </c>
      <c r="H8" s="36" t="s">
        <v>344</v>
      </c>
      <c r="I8" s="36" t="s">
        <v>147</v>
      </c>
      <c r="J8" s="36" t="s">
        <v>403</v>
      </c>
      <c r="K8" s="36" t="s">
        <v>221</v>
      </c>
      <c r="L8" s="36" t="s">
        <v>406</v>
      </c>
      <c r="M8" s="36" t="s">
        <v>218</v>
      </c>
      <c r="N8" s="36" t="s">
        <v>55</v>
      </c>
      <c r="O8" s="36" t="s">
        <v>244</v>
      </c>
      <c r="P8" s="36" t="s">
        <v>92</v>
      </c>
      <c r="Q8" s="36" t="s">
        <v>291</v>
      </c>
    </row>
    <row r="9" spans="1:17" s="334" customFormat="1" ht="16.5" customHeight="1">
      <c r="A9" s="223" t="s">
        <v>444</v>
      </c>
      <c r="B9" s="223" t="s">
        <v>444</v>
      </c>
      <c r="C9" s="230" t="s">
        <v>444</v>
      </c>
      <c r="D9" s="332" t="s">
        <v>169</v>
      </c>
      <c r="E9" s="333">
        <v>222676.45</v>
      </c>
      <c r="F9" s="333">
        <v>151980.77</v>
      </c>
      <c r="G9" s="333">
        <v>70695.68</v>
      </c>
      <c r="H9" s="333">
        <v>5332068.41</v>
      </c>
      <c r="I9" s="333">
        <v>4817295.69</v>
      </c>
      <c r="J9" s="333">
        <v>514772.72</v>
      </c>
      <c r="K9" s="333">
        <v>5547745.8</v>
      </c>
      <c r="L9" s="333">
        <v>4963423.4</v>
      </c>
      <c r="M9" s="333">
        <v>584322.4</v>
      </c>
      <c r="N9" s="333">
        <v>6999.06</v>
      </c>
      <c r="O9" s="333">
        <v>5853.06</v>
      </c>
      <c r="P9" s="333">
        <v>1146</v>
      </c>
      <c r="Q9" s="333">
        <v>0</v>
      </c>
    </row>
    <row r="10" spans="1:17" s="334" customFormat="1" ht="16.5" customHeight="1">
      <c r="A10" s="335" t="s">
        <v>608</v>
      </c>
      <c r="B10" s="335" t="s">
        <v>444</v>
      </c>
      <c r="C10" s="335" t="s">
        <v>444</v>
      </c>
      <c r="D10" s="336" t="s">
        <v>609</v>
      </c>
      <c r="E10" s="333">
        <v>222676.45</v>
      </c>
      <c r="F10" s="333">
        <v>151980.77</v>
      </c>
      <c r="G10" s="333">
        <v>70695.68</v>
      </c>
      <c r="H10" s="333">
        <v>4080695.53</v>
      </c>
      <c r="I10" s="333">
        <v>3565922.81</v>
      </c>
      <c r="J10" s="333">
        <v>514772.72</v>
      </c>
      <c r="K10" s="333">
        <v>4296372.92</v>
      </c>
      <c r="L10" s="333">
        <v>3712050.52</v>
      </c>
      <c r="M10" s="333">
        <v>584322.4</v>
      </c>
      <c r="N10" s="333">
        <v>6999.06</v>
      </c>
      <c r="O10" s="333">
        <v>5853.06</v>
      </c>
      <c r="P10" s="333">
        <v>1146</v>
      </c>
      <c r="Q10" s="333">
        <v>0</v>
      </c>
    </row>
    <row r="11" spans="1:17" s="334" customFormat="1" ht="16.5" customHeight="1">
      <c r="A11" s="335" t="s">
        <v>610</v>
      </c>
      <c r="B11" s="335" t="s">
        <v>444</v>
      </c>
      <c r="C11" s="335" t="s">
        <v>444</v>
      </c>
      <c r="D11" s="336" t="s">
        <v>611</v>
      </c>
      <c r="E11" s="333">
        <v>222676.45</v>
      </c>
      <c r="F11" s="333">
        <v>151980.77</v>
      </c>
      <c r="G11" s="333">
        <v>70695.68</v>
      </c>
      <c r="H11" s="333">
        <v>4080695.53</v>
      </c>
      <c r="I11" s="333">
        <v>3565922.81</v>
      </c>
      <c r="J11" s="333">
        <v>514772.72</v>
      </c>
      <c r="K11" s="333">
        <v>4296372.92</v>
      </c>
      <c r="L11" s="333">
        <v>3712050.52</v>
      </c>
      <c r="M11" s="333">
        <v>584322.4</v>
      </c>
      <c r="N11" s="333">
        <v>6999.06</v>
      </c>
      <c r="O11" s="333">
        <v>5853.06</v>
      </c>
      <c r="P11" s="333">
        <v>1146</v>
      </c>
      <c r="Q11" s="333">
        <v>0</v>
      </c>
    </row>
    <row r="12" spans="1:17" s="334" customFormat="1" ht="16.5" customHeight="1">
      <c r="A12" s="335" t="s">
        <v>612</v>
      </c>
      <c r="B12" s="335" t="s">
        <v>444</v>
      </c>
      <c r="C12" s="335" t="s">
        <v>444</v>
      </c>
      <c r="D12" s="336" t="s">
        <v>613</v>
      </c>
      <c r="E12" s="333">
        <v>222676.45</v>
      </c>
      <c r="F12" s="333">
        <v>151980.77</v>
      </c>
      <c r="G12" s="333">
        <v>70695.68</v>
      </c>
      <c r="H12" s="333">
        <v>4080695.53</v>
      </c>
      <c r="I12" s="333">
        <v>3565922.81</v>
      </c>
      <c r="J12" s="333">
        <v>514772.72</v>
      </c>
      <c r="K12" s="333">
        <v>4296372.92</v>
      </c>
      <c r="L12" s="333">
        <v>3712050.52</v>
      </c>
      <c r="M12" s="333">
        <v>584322.4</v>
      </c>
      <c r="N12" s="333">
        <v>6999.06</v>
      </c>
      <c r="O12" s="333">
        <v>5853.06</v>
      </c>
      <c r="P12" s="333">
        <v>1146</v>
      </c>
      <c r="Q12" s="333">
        <v>0</v>
      </c>
    </row>
    <row r="13" spans="1:17" s="334" customFormat="1" ht="16.5" customHeight="1">
      <c r="A13" s="335" t="s">
        <v>614</v>
      </c>
      <c r="B13" s="335" t="s">
        <v>444</v>
      </c>
      <c r="C13" s="335" t="s">
        <v>444</v>
      </c>
      <c r="D13" s="336" t="s">
        <v>615</v>
      </c>
      <c r="E13" s="333">
        <v>0</v>
      </c>
      <c r="F13" s="333">
        <v>0</v>
      </c>
      <c r="G13" s="333">
        <v>0</v>
      </c>
      <c r="H13" s="333">
        <v>594611.4</v>
      </c>
      <c r="I13" s="333">
        <v>594611.4</v>
      </c>
      <c r="J13" s="333">
        <v>0</v>
      </c>
      <c r="K13" s="333">
        <v>594611.4</v>
      </c>
      <c r="L13" s="333">
        <v>594611.4</v>
      </c>
      <c r="M13" s="333">
        <v>0</v>
      </c>
      <c r="N13" s="333">
        <v>0</v>
      </c>
      <c r="O13" s="333">
        <v>0</v>
      </c>
      <c r="P13" s="333">
        <v>0</v>
      </c>
      <c r="Q13" s="333">
        <v>0</v>
      </c>
    </row>
    <row r="14" spans="1:17" s="334" customFormat="1" ht="16.5" customHeight="1">
      <c r="A14" s="335" t="s">
        <v>616</v>
      </c>
      <c r="B14" s="335" t="s">
        <v>444</v>
      </c>
      <c r="C14" s="335" t="s">
        <v>444</v>
      </c>
      <c r="D14" s="336" t="s">
        <v>617</v>
      </c>
      <c r="E14" s="333">
        <v>0</v>
      </c>
      <c r="F14" s="333">
        <v>0</v>
      </c>
      <c r="G14" s="333">
        <v>0</v>
      </c>
      <c r="H14" s="333">
        <v>594611.4</v>
      </c>
      <c r="I14" s="333">
        <v>594611.4</v>
      </c>
      <c r="J14" s="333">
        <v>0</v>
      </c>
      <c r="K14" s="333">
        <v>594611.4</v>
      </c>
      <c r="L14" s="333">
        <v>594611.4</v>
      </c>
      <c r="M14" s="333">
        <v>0</v>
      </c>
      <c r="N14" s="333">
        <v>0</v>
      </c>
      <c r="O14" s="333">
        <v>0</v>
      </c>
      <c r="P14" s="333">
        <v>0</v>
      </c>
      <c r="Q14" s="333">
        <v>0</v>
      </c>
    </row>
    <row r="15" spans="1:17" s="334" customFormat="1" ht="16.5" customHeight="1">
      <c r="A15" s="335" t="s">
        <v>618</v>
      </c>
      <c r="B15" s="335" t="s">
        <v>444</v>
      </c>
      <c r="C15" s="335" t="s">
        <v>444</v>
      </c>
      <c r="D15" s="336" t="s">
        <v>619</v>
      </c>
      <c r="E15" s="333">
        <v>0</v>
      </c>
      <c r="F15" s="333">
        <v>0</v>
      </c>
      <c r="G15" s="333">
        <v>0</v>
      </c>
      <c r="H15" s="333">
        <v>191584.2</v>
      </c>
      <c r="I15" s="333">
        <v>191584.2</v>
      </c>
      <c r="J15" s="333">
        <v>0</v>
      </c>
      <c r="K15" s="333">
        <v>191584.2</v>
      </c>
      <c r="L15" s="333">
        <v>191584.2</v>
      </c>
      <c r="M15" s="333">
        <v>0</v>
      </c>
      <c r="N15" s="333">
        <v>0</v>
      </c>
      <c r="O15" s="333">
        <v>0</v>
      </c>
      <c r="P15" s="333">
        <v>0</v>
      </c>
      <c r="Q15" s="333">
        <v>0</v>
      </c>
    </row>
    <row r="16" spans="1:17" s="334" customFormat="1" ht="16.5" customHeight="1">
      <c r="A16" s="335" t="s">
        <v>620</v>
      </c>
      <c r="B16" s="335" t="s">
        <v>444</v>
      </c>
      <c r="C16" s="335" t="s">
        <v>444</v>
      </c>
      <c r="D16" s="336" t="s">
        <v>621</v>
      </c>
      <c r="E16" s="333">
        <v>0</v>
      </c>
      <c r="F16" s="333">
        <v>0</v>
      </c>
      <c r="G16" s="333">
        <v>0</v>
      </c>
      <c r="H16" s="333">
        <v>403027.2</v>
      </c>
      <c r="I16" s="333">
        <v>403027.2</v>
      </c>
      <c r="J16" s="333">
        <v>0</v>
      </c>
      <c r="K16" s="333">
        <v>403027.2</v>
      </c>
      <c r="L16" s="333">
        <v>403027.2</v>
      </c>
      <c r="M16" s="333">
        <v>0</v>
      </c>
      <c r="N16" s="333">
        <v>0</v>
      </c>
      <c r="O16" s="333">
        <v>0</v>
      </c>
      <c r="P16" s="333">
        <v>0</v>
      </c>
      <c r="Q16" s="333">
        <v>0</v>
      </c>
    </row>
    <row r="17" spans="1:17" s="334" customFormat="1" ht="16.5" customHeight="1">
      <c r="A17" s="335" t="s">
        <v>622</v>
      </c>
      <c r="B17" s="335" t="s">
        <v>444</v>
      </c>
      <c r="C17" s="335" t="s">
        <v>444</v>
      </c>
      <c r="D17" s="336" t="s">
        <v>623</v>
      </c>
      <c r="E17" s="333">
        <v>0</v>
      </c>
      <c r="F17" s="333">
        <v>0</v>
      </c>
      <c r="G17" s="333">
        <v>0</v>
      </c>
      <c r="H17" s="333">
        <v>354469.48</v>
      </c>
      <c r="I17" s="333">
        <v>354469.48</v>
      </c>
      <c r="J17" s="333">
        <v>0</v>
      </c>
      <c r="K17" s="333">
        <v>354469.48</v>
      </c>
      <c r="L17" s="333">
        <v>354469.48</v>
      </c>
      <c r="M17" s="333">
        <v>0</v>
      </c>
      <c r="N17" s="333">
        <v>0</v>
      </c>
      <c r="O17" s="333">
        <v>0</v>
      </c>
      <c r="P17" s="333">
        <v>0</v>
      </c>
      <c r="Q17" s="333">
        <v>0</v>
      </c>
    </row>
    <row r="18" spans="1:17" s="334" customFormat="1" ht="16.5" customHeight="1">
      <c r="A18" s="335" t="s">
        <v>624</v>
      </c>
      <c r="B18" s="335" t="s">
        <v>444</v>
      </c>
      <c r="C18" s="335" t="s">
        <v>444</v>
      </c>
      <c r="D18" s="336" t="s">
        <v>625</v>
      </c>
      <c r="E18" s="333">
        <v>0</v>
      </c>
      <c r="F18" s="333">
        <v>0</v>
      </c>
      <c r="G18" s="333">
        <v>0</v>
      </c>
      <c r="H18" s="333">
        <v>354469.48</v>
      </c>
      <c r="I18" s="333">
        <v>354469.48</v>
      </c>
      <c r="J18" s="333">
        <v>0</v>
      </c>
      <c r="K18" s="333">
        <v>354469.48</v>
      </c>
      <c r="L18" s="333">
        <v>354469.48</v>
      </c>
      <c r="M18" s="333">
        <v>0</v>
      </c>
      <c r="N18" s="333">
        <v>0</v>
      </c>
      <c r="O18" s="333">
        <v>0</v>
      </c>
      <c r="P18" s="333">
        <v>0</v>
      </c>
      <c r="Q18" s="333">
        <v>0</v>
      </c>
    </row>
    <row r="19" spans="1:17" s="334" customFormat="1" ht="16.5" customHeight="1">
      <c r="A19" s="335" t="s">
        <v>626</v>
      </c>
      <c r="B19" s="335" t="s">
        <v>444</v>
      </c>
      <c r="C19" s="335" t="s">
        <v>444</v>
      </c>
      <c r="D19" s="336" t="s">
        <v>627</v>
      </c>
      <c r="E19" s="333">
        <v>0</v>
      </c>
      <c r="F19" s="333">
        <v>0</v>
      </c>
      <c r="G19" s="333">
        <v>0</v>
      </c>
      <c r="H19" s="333">
        <v>236250.28</v>
      </c>
      <c r="I19" s="333">
        <v>236250.28</v>
      </c>
      <c r="J19" s="333">
        <v>0</v>
      </c>
      <c r="K19" s="333">
        <v>236250.28</v>
      </c>
      <c r="L19" s="333">
        <v>236250.28</v>
      </c>
      <c r="M19" s="333">
        <v>0</v>
      </c>
      <c r="N19" s="333">
        <v>0</v>
      </c>
      <c r="O19" s="333">
        <v>0</v>
      </c>
      <c r="P19" s="333">
        <v>0</v>
      </c>
      <c r="Q19" s="333">
        <v>0</v>
      </c>
    </row>
    <row r="20" spans="1:17" s="334" customFormat="1" ht="16.5" customHeight="1">
      <c r="A20" s="335" t="s">
        <v>628</v>
      </c>
      <c r="B20" s="335" t="s">
        <v>444</v>
      </c>
      <c r="C20" s="335" t="s">
        <v>444</v>
      </c>
      <c r="D20" s="336" t="s">
        <v>629</v>
      </c>
      <c r="E20" s="333">
        <v>0</v>
      </c>
      <c r="F20" s="333">
        <v>0</v>
      </c>
      <c r="G20" s="333">
        <v>0</v>
      </c>
      <c r="H20" s="333">
        <v>118219.2</v>
      </c>
      <c r="I20" s="333">
        <v>118219.2</v>
      </c>
      <c r="J20" s="333">
        <v>0</v>
      </c>
      <c r="K20" s="333">
        <v>118219.2</v>
      </c>
      <c r="L20" s="333">
        <v>118219.2</v>
      </c>
      <c r="M20" s="333">
        <v>0</v>
      </c>
      <c r="N20" s="333">
        <v>0</v>
      </c>
      <c r="O20" s="333">
        <v>0</v>
      </c>
      <c r="P20" s="333">
        <v>0</v>
      </c>
      <c r="Q20" s="333">
        <v>0</v>
      </c>
    </row>
    <row r="21" spans="1:17" s="334" customFormat="1" ht="16.5" customHeight="1">
      <c r="A21" s="335" t="s">
        <v>630</v>
      </c>
      <c r="B21" s="335" t="s">
        <v>444</v>
      </c>
      <c r="C21" s="335" t="s">
        <v>444</v>
      </c>
      <c r="D21" s="336" t="s">
        <v>631</v>
      </c>
      <c r="E21" s="333">
        <v>0</v>
      </c>
      <c r="F21" s="333">
        <v>0</v>
      </c>
      <c r="G21" s="333">
        <v>0</v>
      </c>
      <c r="H21" s="333">
        <v>302292</v>
      </c>
      <c r="I21" s="333">
        <v>302292</v>
      </c>
      <c r="J21" s="333">
        <v>0</v>
      </c>
      <c r="K21" s="333">
        <v>302292</v>
      </c>
      <c r="L21" s="333">
        <v>302292</v>
      </c>
      <c r="M21" s="333">
        <v>0</v>
      </c>
      <c r="N21" s="333">
        <v>0</v>
      </c>
      <c r="O21" s="333">
        <v>0</v>
      </c>
      <c r="P21" s="333">
        <v>0</v>
      </c>
      <c r="Q21" s="333">
        <v>0</v>
      </c>
    </row>
    <row r="22" spans="1:17" s="334" customFormat="1" ht="16.5" customHeight="1">
      <c r="A22" s="335" t="s">
        <v>632</v>
      </c>
      <c r="B22" s="335" t="s">
        <v>444</v>
      </c>
      <c r="C22" s="335" t="s">
        <v>444</v>
      </c>
      <c r="D22" s="336" t="s">
        <v>633</v>
      </c>
      <c r="E22" s="333">
        <v>0</v>
      </c>
      <c r="F22" s="333">
        <v>0</v>
      </c>
      <c r="G22" s="333">
        <v>0</v>
      </c>
      <c r="H22" s="333">
        <v>302292</v>
      </c>
      <c r="I22" s="333">
        <v>302292</v>
      </c>
      <c r="J22" s="333">
        <v>0</v>
      </c>
      <c r="K22" s="333">
        <v>302292</v>
      </c>
      <c r="L22" s="333">
        <v>302292</v>
      </c>
      <c r="M22" s="333">
        <v>0</v>
      </c>
      <c r="N22" s="333">
        <v>0</v>
      </c>
      <c r="O22" s="333">
        <v>0</v>
      </c>
      <c r="P22" s="333">
        <v>0</v>
      </c>
      <c r="Q22" s="333">
        <v>0</v>
      </c>
    </row>
    <row r="23" spans="1:17" s="334" customFormat="1" ht="16.5" customHeight="1">
      <c r="A23" s="335" t="s">
        <v>634</v>
      </c>
      <c r="B23" s="335" t="s">
        <v>444</v>
      </c>
      <c r="C23" s="335" t="s">
        <v>444</v>
      </c>
      <c r="D23" s="336" t="s">
        <v>273</v>
      </c>
      <c r="E23" s="333">
        <v>0</v>
      </c>
      <c r="F23" s="333">
        <v>0</v>
      </c>
      <c r="G23" s="333">
        <v>0</v>
      </c>
      <c r="H23" s="333">
        <v>302292</v>
      </c>
      <c r="I23" s="333">
        <v>302292</v>
      </c>
      <c r="J23" s="333">
        <v>0</v>
      </c>
      <c r="K23" s="333">
        <v>302292</v>
      </c>
      <c r="L23" s="333">
        <v>302292</v>
      </c>
      <c r="M23" s="333">
        <v>0</v>
      </c>
      <c r="N23" s="333">
        <v>0</v>
      </c>
      <c r="O23" s="333">
        <v>0</v>
      </c>
      <c r="P23" s="333">
        <v>0</v>
      </c>
      <c r="Q23" s="333">
        <v>0</v>
      </c>
    </row>
    <row r="24" spans="1:17" s="334" customFormat="1" ht="16.5" customHeight="1">
      <c r="A24" s="335"/>
      <c r="B24" s="335"/>
      <c r="C24" s="337"/>
      <c r="D24" s="336"/>
      <c r="E24" s="338"/>
      <c r="F24" s="338"/>
      <c r="G24" s="338"/>
      <c r="H24" s="338"/>
      <c r="I24" s="338"/>
      <c r="J24" s="338"/>
      <c r="K24" s="339"/>
      <c r="L24" s="338"/>
      <c r="M24" s="338"/>
      <c r="N24" s="338"/>
      <c r="O24" s="338"/>
      <c r="P24" s="338"/>
      <c r="Q24" s="338"/>
    </row>
    <row r="25" spans="1:17" s="334" customFormat="1" ht="16.5" customHeight="1">
      <c r="A25" s="335"/>
      <c r="B25" s="335"/>
      <c r="C25" s="337"/>
      <c r="D25" s="336"/>
      <c r="E25" s="338"/>
      <c r="F25" s="338"/>
      <c r="G25" s="338"/>
      <c r="H25" s="338"/>
      <c r="I25" s="338"/>
      <c r="J25" s="338"/>
      <c r="K25" s="339"/>
      <c r="L25" s="338"/>
      <c r="M25" s="338"/>
      <c r="N25" s="338"/>
      <c r="O25" s="338"/>
      <c r="P25" s="338"/>
      <c r="Q25" s="338"/>
    </row>
    <row r="26" spans="1:17" s="334" customFormat="1" ht="16.5" customHeight="1">
      <c r="A26" s="335"/>
      <c r="B26" s="335"/>
      <c r="C26" s="337"/>
      <c r="D26" s="336"/>
      <c r="E26" s="338"/>
      <c r="F26" s="338"/>
      <c r="G26" s="338"/>
      <c r="H26" s="338"/>
      <c r="I26" s="338"/>
      <c r="J26" s="338"/>
      <c r="K26" s="339"/>
      <c r="L26" s="338"/>
      <c r="M26" s="338"/>
      <c r="N26" s="338"/>
      <c r="O26" s="338"/>
      <c r="P26" s="338"/>
      <c r="Q26" s="338"/>
    </row>
    <row r="27" spans="1:17" s="87" customFormat="1" ht="16.5" customHeight="1">
      <c r="A27" s="216"/>
      <c r="B27" s="216"/>
      <c r="C27" s="217"/>
      <c r="D27" s="104"/>
      <c r="E27" s="105"/>
      <c r="F27" s="105"/>
      <c r="G27" s="105"/>
      <c r="H27" s="105"/>
      <c r="I27" s="105"/>
      <c r="J27" s="105"/>
      <c r="K27" s="106"/>
      <c r="L27" s="105"/>
      <c r="M27" s="105"/>
      <c r="N27" s="105"/>
      <c r="O27" s="105"/>
      <c r="P27" s="105"/>
      <c r="Q27" s="105"/>
    </row>
    <row r="28" spans="1:17" s="87" customFormat="1" ht="16.5" customHeight="1">
      <c r="A28" s="216"/>
      <c r="B28" s="216"/>
      <c r="C28" s="217"/>
      <c r="D28" s="104"/>
      <c r="E28" s="105"/>
      <c r="F28" s="105"/>
      <c r="G28" s="105"/>
      <c r="H28" s="105"/>
      <c r="I28" s="105"/>
      <c r="J28" s="105"/>
      <c r="K28" s="106"/>
      <c r="L28" s="105"/>
      <c r="M28" s="105"/>
      <c r="N28" s="105"/>
      <c r="O28" s="105"/>
      <c r="P28" s="105"/>
      <c r="Q28" s="105"/>
    </row>
    <row r="29" spans="1:17" s="87" customFormat="1" ht="16.5" customHeight="1">
      <c r="A29" s="216"/>
      <c r="B29" s="216"/>
      <c r="C29" s="217"/>
      <c r="D29" s="104"/>
      <c r="E29" s="105"/>
      <c r="F29" s="105"/>
      <c r="G29" s="105"/>
      <c r="H29" s="105"/>
      <c r="I29" s="105"/>
      <c r="J29" s="105"/>
      <c r="K29" s="106"/>
      <c r="L29" s="105"/>
      <c r="M29" s="105"/>
      <c r="N29" s="105"/>
      <c r="O29" s="105"/>
      <c r="P29" s="105"/>
      <c r="Q29" s="105"/>
    </row>
    <row r="30" spans="1:17" s="87" customFormat="1" ht="16.5" customHeight="1">
      <c r="A30" s="216"/>
      <c r="B30" s="216"/>
      <c r="C30" s="217"/>
      <c r="D30" s="104"/>
      <c r="E30" s="105"/>
      <c r="F30" s="105"/>
      <c r="G30" s="105"/>
      <c r="H30" s="105"/>
      <c r="I30" s="105"/>
      <c r="J30" s="105"/>
      <c r="K30" s="106"/>
      <c r="L30" s="105"/>
      <c r="M30" s="105"/>
      <c r="N30" s="105"/>
      <c r="O30" s="105"/>
      <c r="P30" s="105"/>
      <c r="Q30" s="105"/>
    </row>
    <row r="31" spans="1:17" s="87" customFormat="1" ht="16.5" customHeight="1">
      <c r="A31" s="216"/>
      <c r="B31" s="216"/>
      <c r="C31" s="217"/>
      <c r="D31" s="104"/>
      <c r="E31" s="105"/>
      <c r="F31" s="105"/>
      <c r="G31" s="105"/>
      <c r="H31" s="105"/>
      <c r="I31" s="105"/>
      <c r="J31" s="105"/>
      <c r="K31" s="106"/>
      <c r="L31" s="105"/>
      <c r="M31" s="105"/>
      <c r="N31" s="105"/>
      <c r="O31" s="105"/>
      <c r="P31" s="105"/>
      <c r="Q31" s="105"/>
    </row>
    <row r="32" spans="1:17" s="26" customFormat="1" ht="19.5" customHeight="1">
      <c r="A32" s="228" t="s">
        <v>128</v>
      </c>
      <c r="B32" s="228" t="s">
        <v>444</v>
      </c>
      <c r="C32" s="228" t="s">
        <v>444</v>
      </c>
      <c r="D32" s="228" t="s">
        <v>444</v>
      </c>
      <c r="E32" s="228" t="s">
        <v>444</v>
      </c>
      <c r="F32" s="228" t="s">
        <v>444</v>
      </c>
      <c r="G32" s="228" t="s">
        <v>444</v>
      </c>
      <c r="H32" s="228" t="s">
        <v>444</v>
      </c>
      <c r="I32" s="228" t="s">
        <v>444</v>
      </c>
      <c r="J32" s="228" t="s">
        <v>444</v>
      </c>
      <c r="K32" s="228" t="s">
        <v>444</v>
      </c>
      <c r="L32" s="228" t="s">
        <v>444</v>
      </c>
      <c r="M32" s="228" t="s">
        <v>444</v>
      </c>
      <c r="N32" s="228" t="s">
        <v>444</v>
      </c>
      <c r="O32" s="228" t="s">
        <v>444</v>
      </c>
      <c r="P32" s="228" t="s">
        <v>444</v>
      </c>
      <c r="Q32" s="229" t="s">
        <v>444</v>
      </c>
    </row>
  </sheetData>
  <sheetProtection/>
  <mergeCells count="49">
    <mergeCell ref="A32:Q32"/>
    <mergeCell ref="C8:C9"/>
    <mergeCell ref="A15:C15"/>
    <mergeCell ref="A16:C16"/>
    <mergeCell ref="A17:C17"/>
    <mergeCell ref="A13:C13"/>
    <mergeCell ref="A14:C14"/>
    <mergeCell ref="A18:C18"/>
    <mergeCell ref="A19:C19"/>
    <mergeCell ref="A20:C20"/>
    <mergeCell ref="N5:N7"/>
    <mergeCell ref="O5:O7"/>
    <mergeCell ref="P6:P7"/>
    <mergeCell ref="A8:A9"/>
    <mergeCell ref="B8:B9"/>
    <mergeCell ref="A5:C7"/>
    <mergeCell ref="D5:D7"/>
    <mergeCell ref="F5:F7"/>
    <mergeCell ref="P5:Q5"/>
    <mergeCell ref="H4:J4"/>
    <mergeCell ref="E5:E7"/>
    <mergeCell ref="L5:L7"/>
    <mergeCell ref="Q6:Q7"/>
    <mergeCell ref="G5:G7"/>
    <mergeCell ref="H5:H7"/>
    <mergeCell ref="I5:I7"/>
    <mergeCell ref="J5:J7"/>
    <mergeCell ref="K5:K7"/>
    <mergeCell ref="M5:M7"/>
    <mergeCell ref="A30:C30"/>
    <mergeCell ref="A1:Q1"/>
    <mergeCell ref="A10:C10"/>
    <mergeCell ref="A11:C11"/>
    <mergeCell ref="A12:C12"/>
    <mergeCell ref="A4:D4"/>
    <mergeCell ref="A3:E3"/>
    <mergeCell ref="K4:M4"/>
    <mergeCell ref="N4:Q4"/>
    <mergeCell ref="E4:G4"/>
    <mergeCell ref="A31:C31"/>
    <mergeCell ref="A25:C25"/>
    <mergeCell ref="A26:C26"/>
    <mergeCell ref="A27:C27"/>
    <mergeCell ref="A28:C28"/>
    <mergeCell ref="A21:C21"/>
    <mergeCell ref="A22:C22"/>
    <mergeCell ref="A23:C23"/>
    <mergeCell ref="A24:C24"/>
    <mergeCell ref="A29:C29"/>
  </mergeCells>
  <printOptions horizontalCentered="1"/>
  <pageMargins left="0.7480314960629921" right="0.35433070866141736" top="0.7874015748031497" bottom="0.3937007874015748" header="0.5118110236220472"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I41"/>
  <sheetViews>
    <sheetView showZeros="0" view="pageBreakPreview" zoomScaleSheetLayoutView="100" zoomScalePageLayoutView="0" workbookViewId="0" topLeftCell="A1">
      <selection activeCell="B22" sqref="B22"/>
    </sheetView>
  </sheetViews>
  <sheetFormatPr defaultColWidth="9.140625" defaultRowHeight="12.75"/>
  <cols>
    <col min="1" max="1" width="7.00390625" style="19" customWidth="1"/>
    <col min="2" max="2" width="27.140625" style="19" customWidth="1"/>
    <col min="3" max="3" width="15.00390625" style="19" customWidth="1"/>
    <col min="4" max="4" width="7.00390625" style="19" customWidth="1"/>
    <col min="5" max="5" width="20.140625" style="19" customWidth="1"/>
    <col min="6" max="6" width="14.28125" style="19" customWidth="1"/>
    <col min="7" max="7" width="7.00390625" style="19" customWidth="1"/>
    <col min="8" max="8" width="24.00390625" style="19" customWidth="1"/>
    <col min="9" max="9" width="11.7109375" style="19" customWidth="1"/>
    <col min="10" max="16384" width="8.8515625" style="19" customWidth="1"/>
  </cols>
  <sheetData>
    <row r="1" spans="1:9" ht="21.75" customHeight="1">
      <c r="A1" s="200" t="s">
        <v>42</v>
      </c>
      <c r="B1" s="200"/>
      <c r="C1" s="200"/>
      <c r="D1" s="200"/>
      <c r="E1" s="200"/>
      <c r="F1" s="200"/>
      <c r="G1" s="200"/>
      <c r="H1" s="200"/>
      <c r="I1" s="200"/>
    </row>
    <row r="2" s="41" customFormat="1" ht="14.25">
      <c r="I2" s="68" t="s">
        <v>202</v>
      </c>
    </row>
    <row r="3" spans="1:9" s="42" customFormat="1" ht="16.5">
      <c r="A3" s="42" t="str">
        <f>'GK01 收入支出决算总表'!A3</f>
        <v>       部门：大姚县北城幼儿园</v>
      </c>
      <c r="I3" s="43" t="s">
        <v>396</v>
      </c>
    </row>
    <row r="4" spans="1:9" s="44" customFormat="1" ht="12.75" customHeight="1">
      <c r="A4" s="236" t="s">
        <v>172</v>
      </c>
      <c r="B4" s="237" t="s">
        <v>444</v>
      </c>
      <c r="C4" s="237" t="s">
        <v>444</v>
      </c>
      <c r="D4" s="237" t="s">
        <v>297</v>
      </c>
      <c r="E4" s="237" t="s">
        <v>444</v>
      </c>
      <c r="F4" s="237" t="s">
        <v>444</v>
      </c>
      <c r="G4" s="237" t="s">
        <v>444</v>
      </c>
      <c r="H4" s="237" t="s">
        <v>444</v>
      </c>
      <c r="I4" s="237" t="s">
        <v>444</v>
      </c>
    </row>
    <row r="5" spans="1:9" s="44" customFormat="1" ht="14.25" customHeight="1">
      <c r="A5" s="235" t="s">
        <v>463</v>
      </c>
      <c r="B5" s="234" t="s">
        <v>390</v>
      </c>
      <c r="C5" s="234" t="s">
        <v>427</v>
      </c>
      <c r="D5" s="238" t="s">
        <v>463</v>
      </c>
      <c r="E5" s="234" t="s">
        <v>390</v>
      </c>
      <c r="F5" s="234" t="s">
        <v>427</v>
      </c>
      <c r="G5" s="238" t="s">
        <v>463</v>
      </c>
      <c r="H5" s="234" t="s">
        <v>390</v>
      </c>
      <c r="I5" s="234" t="s">
        <v>427</v>
      </c>
    </row>
    <row r="6" spans="1:9" s="44" customFormat="1" ht="14.25" customHeight="1">
      <c r="A6" s="233" t="s">
        <v>444</v>
      </c>
      <c r="B6" s="234" t="s">
        <v>444</v>
      </c>
      <c r="C6" s="234" t="s">
        <v>444</v>
      </c>
      <c r="D6" s="234" t="s">
        <v>444</v>
      </c>
      <c r="E6" s="234" t="s">
        <v>444</v>
      </c>
      <c r="F6" s="234" t="s">
        <v>444</v>
      </c>
      <c r="G6" s="234" t="s">
        <v>444</v>
      </c>
      <c r="H6" s="234" t="s">
        <v>444</v>
      </c>
      <c r="I6" s="234" t="s">
        <v>444</v>
      </c>
    </row>
    <row r="7" spans="1:9" s="44" customFormat="1" ht="12" customHeight="1">
      <c r="A7" s="46" t="s">
        <v>408</v>
      </c>
      <c r="B7" s="47" t="s">
        <v>290</v>
      </c>
      <c r="C7" s="92">
        <v>3763325.68</v>
      </c>
      <c r="D7" s="47" t="s">
        <v>157</v>
      </c>
      <c r="E7" s="47" t="s">
        <v>280</v>
      </c>
      <c r="F7" s="92">
        <v>980513.52</v>
      </c>
      <c r="G7" s="47" t="s">
        <v>102</v>
      </c>
      <c r="H7" s="47" t="s">
        <v>16</v>
      </c>
      <c r="I7" s="92">
        <v>0</v>
      </c>
    </row>
    <row r="8" spans="1:9" s="44" customFormat="1" ht="12" customHeight="1">
      <c r="A8" s="46" t="s">
        <v>219</v>
      </c>
      <c r="B8" s="47" t="s">
        <v>180</v>
      </c>
      <c r="C8" s="92">
        <v>1183971</v>
      </c>
      <c r="D8" s="47" t="s">
        <v>61</v>
      </c>
      <c r="E8" s="47" t="s">
        <v>250</v>
      </c>
      <c r="F8" s="92">
        <v>400463.63</v>
      </c>
      <c r="G8" s="47" t="s">
        <v>77</v>
      </c>
      <c r="H8" s="47" t="s">
        <v>116</v>
      </c>
      <c r="I8" s="92">
        <v>0</v>
      </c>
    </row>
    <row r="9" spans="1:9" s="44" customFormat="1" ht="12" customHeight="1">
      <c r="A9" s="46" t="s">
        <v>339</v>
      </c>
      <c r="B9" s="47" t="s">
        <v>154</v>
      </c>
      <c r="C9" s="92">
        <v>661380</v>
      </c>
      <c r="D9" s="47" t="s">
        <v>272</v>
      </c>
      <c r="E9" s="47" t="s">
        <v>93</v>
      </c>
      <c r="F9" s="92">
        <v>11572.9</v>
      </c>
      <c r="G9" s="47" t="s">
        <v>262</v>
      </c>
      <c r="H9" s="47" t="s">
        <v>11</v>
      </c>
      <c r="I9" s="92">
        <v>0</v>
      </c>
    </row>
    <row r="10" spans="1:9" s="44" customFormat="1" ht="12" customHeight="1">
      <c r="A10" s="46" t="s">
        <v>156</v>
      </c>
      <c r="B10" s="47" t="s">
        <v>104</v>
      </c>
      <c r="C10" s="92">
        <v>83750</v>
      </c>
      <c r="D10" s="47" t="s">
        <v>21</v>
      </c>
      <c r="E10" s="47" t="s">
        <v>204</v>
      </c>
      <c r="F10" s="92">
        <v>0</v>
      </c>
      <c r="G10" s="47" t="s">
        <v>8</v>
      </c>
      <c r="H10" s="47" t="s">
        <v>226</v>
      </c>
      <c r="I10" s="92">
        <v>0</v>
      </c>
    </row>
    <row r="11" spans="1:9" s="44" customFormat="1" ht="12" customHeight="1">
      <c r="A11" s="46" t="s">
        <v>371</v>
      </c>
      <c r="B11" s="47" t="s">
        <v>351</v>
      </c>
      <c r="C11" s="92">
        <v>0</v>
      </c>
      <c r="D11" s="47" t="s">
        <v>302</v>
      </c>
      <c r="E11" s="47" t="s">
        <v>37</v>
      </c>
      <c r="F11" s="92">
        <v>0</v>
      </c>
      <c r="G11" s="47" t="s">
        <v>89</v>
      </c>
      <c r="H11" s="47" t="s">
        <v>166</v>
      </c>
      <c r="I11" s="92">
        <v>0</v>
      </c>
    </row>
    <row r="12" spans="1:9" s="44" customFormat="1" ht="12" customHeight="1">
      <c r="A12" s="46" t="s">
        <v>138</v>
      </c>
      <c r="B12" s="47" t="s">
        <v>354</v>
      </c>
      <c r="C12" s="92">
        <v>761840</v>
      </c>
      <c r="D12" s="47" t="s">
        <v>103</v>
      </c>
      <c r="E12" s="47" t="s">
        <v>175</v>
      </c>
      <c r="F12" s="92">
        <v>5869.5</v>
      </c>
      <c r="G12" s="47" t="s">
        <v>248</v>
      </c>
      <c r="H12" s="47" t="s">
        <v>65</v>
      </c>
      <c r="I12" s="92">
        <v>0</v>
      </c>
    </row>
    <row r="13" spans="1:9" s="44" customFormat="1" ht="12" customHeight="1">
      <c r="A13" s="46" t="s">
        <v>380</v>
      </c>
      <c r="B13" s="47" t="s">
        <v>111</v>
      </c>
      <c r="C13" s="92">
        <v>403027.2</v>
      </c>
      <c r="D13" s="47" t="s">
        <v>230</v>
      </c>
      <c r="E13" s="47" t="s">
        <v>426</v>
      </c>
      <c r="F13" s="92">
        <v>14419.39</v>
      </c>
      <c r="G13" s="47" t="s">
        <v>50</v>
      </c>
      <c r="H13" s="47" t="s">
        <v>326</v>
      </c>
      <c r="I13" s="92">
        <v>0</v>
      </c>
    </row>
    <row r="14" spans="1:9" s="44" customFormat="1" ht="12" customHeight="1">
      <c r="A14" s="46" t="s">
        <v>132</v>
      </c>
      <c r="B14" s="47" t="s">
        <v>121</v>
      </c>
      <c r="C14" s="92">
        <v>0</v>
      </c>
      <c r="D14" s="47" t="s">
        <v>44</v>
      </c>
      <c r="E14" s="47" t="s">
        <v>254</v>
      </c>
      <c r="F14" s="92">
        <v>7239.1</v>
      </c>
      <c r="G14" s="47" t="s">
        <v>253</v>
      </c>
      <c r="H14" s="47" t="s">
        <v>331</v>
      </c>
      <c r="I14" s="92">
        <v>0</v>
      </c>
    </row>
    <row r="15" spans="1:9" s="44" customFormat="1" ht="12" customHeight="1">
      <c r="A15" s="46" t="s">
        <v>300</v>
      </c>
      <c r="B15" s="47" t="s">
        <v>275</v>
      </c>
      <c r="C15" s="92">
        <v>215750.28</v>
      </c>
      <c r="D15" s="47" t="s">
        <v>241</v>
      </c>
      <c r="E15" s="47" t="s">
        <v>402</v>
      </c>
      <c r="F15" s="92">
        <v>0</v>
      </c>
      <c r="G15" s="47" t="s">
        <v>48</v>
      </c>
      <c r="H15" s="47" t="s">
        <v>313</v>
      </c>
      <c r="I15" s="92">
        <v>0</v>
      </c>
    </row>
    <row r="16" spans="1:9" s="44" customFormat="1" ht="12" customHeight="1">
      <c r="A16" s="46" t="s">
        <v>101</v>
      </c>
      <c r="B16" s="47" t="s">
        <v>409</v>
      </c>
      <c r="C16" s="92">
        <v>118219.2</v>
      </c>
      <c r="D16" s="47" t="s">
        <v>23</v>
      </c>
      <c r="E16" s="47" t="s">
        <v>365</v>
      </c>
      <c r="F16" s="92">
        <v>0</v>
      </c>
      <c r="G16" s="47" t="s">
        <v>437</v>
      </c>
      <c r="H16" s="47" t="s">
        <v>115</v>
      </c>
      <c r="I16" s="92">
        <v>0</v>
      </c>
    </row>
    <row r="17" spans="1:9" s="44" customFormat="1" ht="12" customHeight="1">
      <c r="A17" s="46" t="s">
        <v>229</v>
      </c>
      <c r="B17" s="47" t="s">
        <v>137</v>
      </c>
      <c r="C17" s="92">
        <v>33096</v>
      </c>
      <c r="D17" s="47" t="s">
        <v>174</v>
      </c>
      <c r="E17" s="47" t="s">
        <v>168</v>
      </c>
      <c r="F17" s="92">
        <v>2226</v>
      </c>
      <c r="G17" s="47" t="s">
        <v>183</v>
      </c>
      <c r="H17" s="47" t="s">
        <v>191</v>
      </c>
      <c r="I17" s="92">
        <v>0</v>
      </c>
    </row>
    <row r="18" spans="1:9" s="44" customFormat="1" ht="12" customHeight="1">
      <c r="A18" s="46" t="s">
        <v>41</v>
      </c>
      <c r="B18" s="47" t="s">
        <v>273</v>
      </c>
      <c r="C18" s="92">
        <v>302292</v>
      </c>
      <c r="D18" s="47" t="s">
        <v>373</v>
      </c>
      <c r="E18" s="47" t="s">
        <v>312</v>
      </c>
      <c r="F18" s="92">
        <v>0</v>
      </c>
      <c r="G18" s="47" t="s">
        <v>359</v>
      </c>
      <c r="H18" s="47" t="s">
        <v>149</v>
      </c>
      <c r="I18" s="92">
        <v>0</v>
      </c>
    </row>
    <row r="19" spans="1:9" s="44" customFormat="1" ht="12" customHeight="1">
      <c r="A19" s="46" t="s">
        <v>314</v>
      </c>
      <c r="B19" s="47" t="s">
        <v>433</v>
      </c>
      <c r="C19" s="92">
        <v>0</v>
      </c>
      <c r="D19" s="47" t="s">
        <v>142</v>
      </c>
      <c r="E19" s="47" t="s">
        <v>58</v>
      </c>
      <c r="F19" s="92">
        <v>16252</v>
      </c>
      <c r="G19" s="47" t="s">
        <v>124</v>
      </c>
      <c r="H19" s="47" t="s">
        <v>287</v>
      </c>
      <c r="I19" s="92">
        <v>0</v>
      </c>
    </row>
    <row r="20" spans="1:9" s="44" customFormat="1" ht="12" customHeight="1">
      <c r="A20" s="46" t="s">
        <v>1</v>
      </c>
      <c r="B20" s="47" t="s">
        <v>243</v>
      </c>
      <c r="C20" s="92">
        <v>0</v>
      </c>
      <c r="D20" s="47" t="s">
        <v>405</v>
      </c>
      <c r="E20" s="47" t="s">
        <v>394</v>
      </c>
      <c r="F20" s="92">
        <v>0</v>
      </c>
      <c r="G20" s="47" t="s">
        <v>160</v>
      </c>
      <c r="H20" s="47" t="s">
        <v>397</v>
      </c>
      <c r="I20" s="92">
        <v>0</v>
      </c>
    </row>
    <row r="21" spans="1:9" s="44" customFormat="1" ht="12" customHeight="1">
      <c r="A21" s="46" t="s">
        <v>338</v>
      </c>
      <c r="B21" s="47" t="s">
        <v>442</v>
      </c>
      <c r="C21" s="92">
        <v>219584.2</v>
      </c>
      <c r="D21" s="47" t="s">
        <v>217</v>
      </c>
      <c r="E21" s="47" t="s">
        <v>45</v>
      </c>
      <c r="F21" s="92">
        <v>0</v>
      </c>
      <c r="G21" s="47" t="s">
        <v>299</v>
      </c>
      <c r="H21" s="47" t="s">
        <v>62</v>
      </c>
      <c r="I21" s="92">
        <v>0</v>
      </c>
    </row>
    <row r="22" spans="1:9" s="44" customFormat="1" ht="12" customHeight="1">
      <c r="A22" s="46" t="s">
        <v>36</v>
      </c>
      <c r="B22" s="47" t="s">
        <v>73</v>
      </c>
      <c r="C22" s="92">
        <v>0</v>
      </c>
      <c r="D22" s="47" t="s">
        <v>334</v>
      </c>
      <c r="E22" s="47" t="s">
        <v>277</v>
      </c>
      <c r="F22" s="92">
        <v>33699</v>
      </c>
      <c r="G22" s="47" t="s">
        <v>24</v>
      </c>
      <c r="H22" s="47" t="s">
        <v>271</v>
      </c>
      <c r="I22" s="92">
        <v>0</v>
      </c>
    </row>
    <row r="23" spans="1:9" s="44" customFormat="1" ht="12" customHeight="1">
      <c r="A23" s="46" t="s">
        <v>306</v>
      </c>
      <c r="B23" s="47" t="s">
        <v>110</v>
      </c>
      <c r="C23" s="92">
        <v>191584.2</v>
      </c>
      <c r="D23" s="47" t="s">
        <v>155</v>
      </c>
      <c r="E23" s="47" t="s">
        <v>106</v>
      </c>
      <c r="F23" s="92">
        <v>1072</v>
      </c>
      <c r="G23" s="47" t="s">
        <v>148</v>
      </c>
      <c r="H23" s="47" t="s">
        <v>270</v>
      </c>
      <c r="I23" s="92">
        <v>0</v>
      </c>
    </row>
    <row r="24" spans="1:9" s="44" customFormat="1" ht="12" customHeight="1">
      <c r="A24" s="46" t="s">
        <v>97</v>
      </c>
      <c r="B24" s="47" t="s">
        <v>404</v>
      </c>
      <c r="C24" s="92">
        <v>0</v>
      </c>
      <c r="D24" s="47" t="s">
        <v>343</v>
      </c>
      <c r="E24" s="47" t="s">
        <v>171</v>
      </c>
      <c r="F24" s="92">
        <v>0</v>
      </c>
      <c r="G24" s="47" t="s">
        <v>40</v>
      </c>
      <c r="H24" s="47" t="s">
        <v>376</v>
      </c>
      <c r="I24" s="92">
        <v>0</v>
      </c>
    </row>
    <row r="25" spans="1:9" s="44" customFormat="1" ht="12" customHeight="1">
      <c r="A25" s="46" t="s">
        <v>274</v>
      </c>
      <c r="B25" s="47" t="s">
        <v>441</v>
      </c>
      <c r="C25" s="92">
        <v>0</v>
      </c>
      <c r="D25" s="47" t="s">
        <v>85</v>
      </c>
      <c r="E25" s="47" t="s">
        <v>54</v>
      </c>
      <c r="F25" s="92">
        <v>0</v>
      </c>
      <c r="G25" s="47" t="s">
        <v>127</v>
      </c>
      <c r="H25" s="47" t="s">
        <v>257</v>
      </c>
      <c r="I25" s="92">
        <v>0</v>
      </c>
    </row>
    <row r="26" spans="1:9" s="44" customFormat="1" ht="12" customHeight="1">
      <c r="A26" s="46" t="s">
        <v>15</v>
      </c>
      <c r="B26" s="47" t="s">
        <v>144</v>
      </c>
      <c r="C26" s="92">
        <v>28000</v>
      </c>
      <c r="D26" s="47" t="s">
        <v>319</v>
      </c>
      <c r="E26" s="47" t="s">
        <v>304</v>
      </c>
      <c r="F26" s="92">
        <v>0</v>
      </c>
      <c r="G26" s="47" t="s">
        <v>189</v>
      </c>
      <c r="H26" s="47" t="s">
        <v>19</v>
      </c>
      <c r="I26" s="92">
        <v>0</v>
      </c>
    </row>
    <row r="27" spans="1:9" s="44" customFormat="1" ht="12" customHeight="1">
      <c r="A27" s="46" t="s">
        <v>316</v>
      </c>
      <c r="B27" s="47" t="s">
        <v>100</v>
      </c>
      <c r="C27" s="92">
        <v>0</v>
      </c>
      <c r="D27" s="47" t="s">
        <v>3</v>
      </c>
      <c r="E27" s="47" t="s">
        <v>391</v>
      </c>
      <c r="F27" s="92">
        <v>459228</v>
      </c>
      <c r="G27" s="47" t="s">
        <v>345</v>
      </c>
      <c r="H27" s="47" t="s">
        <v>163</v>
      </c>
      <c r="I27" s="92">
        <v>0</v>
      </c>
    </row>
    <row r="28" spans="1:9" s="44" customFormat="1" ht="12" customHeight="1">
      <c r="A28" s="46" t="s">
        <v>57</v>
      </c>
      <c r="B28" s="47" t="s">
        <v>95</v>
      </c>
      <c r="C28" s="92">
        <v>0</v>
      </c>
      <c r="D28" s="47" t="s">
        <v>266</v>
      </c>
      <c r="E28" s="47" t="s">
        <v>422</v>
      </c>
      <c r="F28" s="92">
        <v>0</v>
      </c>
      <c r="G28" s="47" t="s">
        <v>167</v>
      </c>
      <c r="H28" s="47" t="s">
        <v>429</v>
      </c>
      <c r="I28" s="92">
        <v>0</v>
      </c>
    </row>
    <row r="29" spans="1:9" s="44" customFormat="1" ht="12" customHeight="1">
      <c r="A29" s="46" t="s">
        <v>310</v>
      </c>
      <c r="B29" s="47" t="s">
        <v>228</v>
      </c>
      <c r="C29" s="92">
        <v>0</v>
      </c>
      <c r="D29" s="47" t="s">
        <v>7</v>
      </c>
      <c r="E29" s="47" t="s">
        <v>233</v>
      </c>
      <c r="F29" s="92">
        <v>28472</v>
      </c>
      <c r="G29" s="47" t="s">
        <v>105</v>
      </c>
      <c r="H29" s="47" t="s">
        <v>141</v>
      </c>
      <c r="I29" s="92">
        <v>0</v>
      </c>
    </row>
    <row r="30" spans="1:9" s="44" customFormat="1" ht="12" customHeight="1">
      <c r="A30" s="46" t="s">
        <v>72</v>
      </c>
      <c r="B30" s="47" t="s">
        <v>416</v>
      </c>
      <c r="C30" s="92">
        <v>0</v>
      </c>
      <c r="D30" s="47" t="s">
        <v>260</v>
      </c>
      <c r="E30" s="47" t="s">
        <v>413</v>
      </c>
      <c r="F30" s="92">
        <v>0</v>
      </c>
      <c r="G30" s="47" t="s">
        <v>268</v>
      </c>
      <c r="H30" s="47" t="s">
        <v>196</v>
      </c>
      <c r="I30" s="92">
        <v>0</v>
      </c>
    </row>
    <row r="31" spans="1:9" s="44" customFormat="1" ht="12" customHeight="1">
      <c r="A31" s="46" t="s">
        <v>340</v>
      </c>
      <c r="B31" s="47" t="s">
        <v>51</v>
      </c>
      <c r="C31" s="92">
        <v>0</v>
      </c>
      <c r="D31" s="47" t="s">
        <v>384</v>
      </c>
      <c r="E31" s="47" t="s">
        <v>136</v>
      </c>
      <c r="F31" s="92">
        <v>0</v>
      </c>
      <c r="G31" s="47" t="s">
        <v>400</v>
      </c>
      <c r="H31" s="47" t="s">
        <v>109</v>
      </c>
      <c r="I31" s="92">
        <v>0</v>
      </c>
    </row>
    <row r="32" spans="1:9" s="44" customFormat="1" ht="12" customHeight="1">
      <c r="A32" s="46" t="s">
        <v>195</v>
      </c>
      <c r="B32" s="47" t="s">
        <v>131</v>
      </c>
      <c r="C32" s="92">
        <v>0</v>
      </c>
      <c r="D32" s="47" t="s">
        <v>361</v>
      </c>
      <c r="E32" s="47" t="s">
        <v>99</v>
      </c>
      <c r="F32" s="92">
        <v>0</v>
      </c>
      <c r="G32" s="47" t="s">
        <v>220</v>
      </c>
      <c r="H32" s="47" t="s">
        <v>412</v>
      </c>
      <c r="I32" s="92">
        <v>0</v>
      </c>
    </row>
    <row r="33" spans="1:9" s="44" customFormat="1" ht="12" customHeight="1">
      <c r="A33" s="46" t="s">
        <v>195</v>
      </c>
      <c r="B33" s="47" t="s">
        <v>364</v>
      </c>
      <c r="C33" s="92">
        <v>0</v>
      </c>
      <c r="D33" s="47" t="s">
        <v>308</v>
      </c>
      <c r="E33" s="47" t="s">
        <v>289</v>
      </c>
      <c r="F33" s="92">
        <v>0</v>
      </c>
      <c r="G33" s="47" t="s">
        <v>407</v>
      </c>
      <c r="H33" s="47" t="s">
        <v>53</v>
      </c>
      <c r="I33" s="92">
        <v>0</v>
      </c>
    </row>
    <row r="34" spans="1:9" s="44" customFormat="1" ht="12" customHeight="1">
      <c r="A34" s="46" t="s">
        <v>444</v>
      </c>
      <c r="B34" s="47" t="s">
        <v>444</v>
      </c>
      <c r="C34" s="92" t="s">
        <v>444</v>
      </c>
      <c r="D34" s="47" t="s">
        <v>158</v>
      </c>
      <c r="E34" s="47" t="s">
        <v>12</v>
      </c>
      <c r="F34" s="92">
        <v>0</v>
      </c>
      <c r="G34" s="47" t="s">
        <v>91</v>
      </c>
      <c r="H34" s="47" t="s">
        <v>113</v>
      </c>
      <c r="I34" s="92">
        <v>0</v>
      </c>
    </row>
    <row r="35" spans="1:9" s="44" customFormat="1" ht="12" customHeight="1">
      <c r="A35" s="46" t="s">
        <v>444</v>
      </c>
      <c r="B35" s="47" t="s">
        <v>444</v>
      </c>
      <c r="C35" s="92" t="s">
        <v>444</v>
      </c>
      <c r="D35" s="47" t="s">
        <v>370</v>
      </c>
      <c r="E35" s="47" t="s">
        <v>184</v>
      </c>
      <c r="F35" s="92">
        <v>0</v>
      </c>
      <c r="G35" s="47" t="s">
        <v>444</v>
      </c>
      <c r="H35" s="47" t="s">
        <v>444</v>
      </c>
      <c r="I35" s="92" t="s">
        <v>444</v>
      </c>
    </row>
    <row r="36" spans="1:9" s="44" customFormat="1" ht="12" customHeight="1">
      <c r="A36" s="46" t="s">
        <v>444</v>
      </c>
      <c r="B36" s="47" t="s">
        <v>444</v>
      </c>
      <c r="C36" s="92" t="s">
        <v>444</v>
      </c>
      <c r="D36" s="47" t="s">
        <v>347</v>
      </c>
      <c r="E36" s="47" t="s">
        <v>249</v>
      </c>
      <c r="F36" s="92">
        <v>0</v>
      </c>
      <c r="G36" s="47" t="s">
        <v>444</v>
      </c>
      <c r="H36" s="47" t="s">
        <v>444</v>
      </c>
      <c r="I36" s="92" t="s">
        <v>444</v>
      </c>
    </row>
    <row r="37" spans="1:9" s="44" customFormat="1" ht="12" customHeight="1">
      <c r="A37" s="46" t="s">
        <v>444</v>
      </c>
      <c r="B37" s="47" t="s">
        <v>444</v>
      </c>
      <c r="C37" s="92" t="s">
        <v>444</v>
      </c>
      <c r="D37" s="47" t="s">
        <v>209</v>
      </c>
      <c r="E37" s="47" t="s">
        <v>223</v>
      </c>
      <c r="F37" s="92">
        <v>0</v>
      </c>
      <c r="G37" s="47" t="s">
        <v>444</v>
      </c>
      <c r="H37" s="47" t="s">
        <v>444</v>
      </c>
      <c r="I37" s="92" t="s">
        <v>444</v>
      </c>
    </row>
    <row r="38" spans="1:9" s="44" customFormat="1" ht="12" customHeight="1">
      <c r="A38" s="46" t="s">
        <v>444</v>
      </c>
      <c r="B38" s="47" t="s">
        <v>444</v>
      </c>
      <c r="C38" s="92" t="s">
        <v>444</v>
      </c>
      <c r="D38" s="47" t="s">
        <v>389</v>
      </c>
      <c r="E38" s="47" t="s">
        <v>35</v>
      </c>
      <c r="F38" s="92">
        <v>0</v>
      </c>
      <c r="G38" s="47" t="s">
        <v>444</v>
      </c>
      <c r="H38" s="47" t="s">
        <v>444</v>
      </c>
      <c r="I38" s="92" t="s">
        <v>444</v>
      </c>
    </row>
    <row r="39" spans="1:9" s="44" customFormat="1" ht="12" customHeight="1">
      <c r="A39" s="46" t="s">
        <v>444</v>
      </c>
      <c r="B39" s="47" t="s">
        <v>444</v>
      </c>
      <c r="C39" s="92" t="s">
        <v>444</v>
      </c>
      <c r="D39" s="47" t="s">
        <v>125</v>
      </c>
      <c r="E39" s="47" t="s">
        <v>84</v>
      </c>
      <c r="F39" s="92">
        <v>0</v>
      </c>
      <c r="G39" s="47" t="s">
        <v>444</v>
      </c>
      <c r="H39" s="47" t="s">
        <v>444</v>
      </c>
      <c r="I39" s="92" t="s">
        <v>444</v>
      </c>
    </row>
    <row r="40" spans="1:9" s="44" customFormat="1" ht="12" customHeight="1">
      <c r="A40" s="233" t="s">
        <v>27</v>
      </c>
      <c r="B40" s="234" t="s">
        <v>444</v>
      </c>
      <c r="C40" s="92">
        <v>3982909.88</v>
      </c>
      <c r="D40" s="234" t="s">
        <v>188</v>
      </c>
      <c r="E40" s="234" t="s">
        <v>444</v>
      </c>
      <c r="F40" s="234" t="s">
        <v>444</v>
      </c>
      <c r="G40" s="234" t="s">
        <v>444</v>
      </c>
      <c r="H40" s="234" t="s">
        <v>444</v>
      </c>
      <c r="I40" s="92">
        <v>980513.52</v>
      </c>
    </row>
    <row r="41" spans="1:9" s="50" customFormat="1" ht="19.5" customHeight="1">
      <c r="A41" s="231" t="s">
        <v>440</v>
      </c>
      <c r="B41" s="231" t="s">
        <v>444</v>
      </c>
      <c r="C41" s="231" t="s">
        <v>444</v>
      </c>
      <c r="D41" s="231" t="s">
        <v>444</v>
      </c>
      <c r="E41" s="231" t="s">
        <v>444</v>
      </c>
      <c r="F41" s="231" t="s">
        <v>444</v>
      </c>
      <c r="G41" s="231" t="s">
        <v>444</v>
      </c>
      <c r="H41" s="231" t="s">
        <v>444</v>
      </c>
      <c r="I41" s="232" t="s">
        <v>444</v>
      </c>
    </row>
  </sheetData>
  <sheetProtection/>
  <mergeCells count="15">
    <mergeCell ref="I5:I6"/>
    <mergeCell ref="G5:G6"/>
    <mergeCell ref="D5:D6"/>
    <mergeCell ref="B5:B6"/>
    <mergeCell ref="C5:C6"/>
    <mergeCell ref="A41:I41"/>
    <mergeCell ref="A40:B40"/>
    <mergeCell ref="D40:H40"/>
    <mergeCell ref="A5:A6"/>
    <mergeCell ref="H5:H6"/>
    <mergeCell ref="A1:I1"/>
    <mergeCell ref="E5:E6"/>
    <mergeCell ref="F5:F6"/>
    <mergeCell ref="A4:C4"/>
    <mergeCell ref="D4:I4"/>
  </mergeCells>
  <printOptions horizontalCentered="1"/>
  <pageMargins left="0.7480314960629921" right="0.35433070866141736" top="0.7874015748031497"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36"/>
  <sheetViews>
    <sheetView showZeros="0" view="pageBreakPreview" zoomScaleSheetLayoutView="100" zoomScalePageLayoutView="0" workbookViewId="0" topLeftCell="A10">
      <selection activeCell="I29" sqref="I29"/>
    </sheetView>
  </sheetViews>
  <sheetFormatPr defaultColWidth="9.140625" defaultRowHeight="12.75"/>
  <cols>
    <col min="1" max="1" width="9.7109375" style="19" customWidth="1"/>
    <col min="2" max="3" width="3.140625" style="19" hidden="1" customWidth="1"/>
    <col min="4" max="4" width="23.28125" style="19" customWidth="1"/>
    <col min="5" max="5" width="9.28125" style="19" customWidth="1"/>
    <col min="6" max="6" width="6.28125" style="19" customWidth="1"/>
    <col min="7" max="8" width="9.28125" style="19" customWidth="1"/>
    <col min="9" max="9" width="6.28125" style="19" customWidth="1"/>
    <col min="10" max="10" width="9.00390625" style="19" customWidth="1"/>
    <col min="11" max="11" width="8.7109375" style="19" customWidth="1"/>
    <col min="12" max="12" width="6.421875" style="19" customWidth="1"/>
    <col min="13" max="13" width="9.140625" style="19" customWidth="1"/>
    <col min="14" max="14" width="8.7109375" style="19" customWidth="1"/>
    <col min="15" max="15" width="6.28125" style="19" customWidth="1"/>
    <col min="16" max="16" width="8.421875" style="19" customWidth="1"/>
    <col min="17" max="17" width="7.421875" style="19" customWidth="1"/>
    <col min="18" max="18" width="9.7109375" style="19" customWidth="1"/>
    <col min="19" max="16384" width="8.8515625" style="19" customWidth="1"/>
  </cols>
  <sheetData>
    <row r="1" spans="1:17" ht="26.25">
      <c r="A1" s="200" t="s">
        <v>639</v>
      </c>
      <c r="B1" s="200"/>
      <c r="C1" s="200"/>
      <c r="D1" s="200"/>
      <c r="E1" s="200"/>
      <c r="F1" s="200"/>
      <c r="G1" s="200"/>
      <c r="H1" s="200"/>
      <c r="I1" s="200"/>
      <c r="J1" s="200"/>
      <c r="K1" s="200"/>
      <c r="L1" s="200"/>
      <c r="M1" s="200"/>
      <c r="N1" s="200"/>
      <c r="O1" s="200"/>
      <c r="P1" s="200"/>
      <c r="Q1" s="200"/>
    </row>
    <row r="2" s="41" customFormat="1" ht="14.25">
      <c r="Q2" s="68" t="s">
        <v>31</v>
      </c>
    </row>
    <row r="3" spans="1:17" s="52" customFormat="1" ht="25.5" customHeight="1">
      <c r="A3" s="52" t="str">
        <f>'GK01 收入支出决算总表'!A3</f>
        <v>       部门：大姚县北城幼儿园</v>
      </c>
      <c r="Q3" s="53" t="s">
        <v>396</v>
      </c>
    </row>
    <row r="4" spans="1:17" s="41" customFormat="1" ht="19.5" customHeight="1">
      <c r="A4" s="240" t="s">
        <v>369</v>
      </c>
      <c r="B4" s="241" t="s">
        <v>444</v>
      </c>
      <c r="C4" s="241" t="s">
        <v>444</v>
      </c>
      <c r="D4" s="241" t="s">
        <v>444</v>
      </c>
      <c r="E4" s="241" t="s">
        <v>80</v>
      </c>
      <c r="F4" s="241" t="s">
        <v>444</v>
      </c>
      <c r="G4" s="242" t="s">
        <v>444</v>
      </c>
      <c r="H4" s="242" t="s">
        <v>307</v>
      </c>
      <c r="I4" s="242" t="s">
        <v>444</v>
      </c>
      <c r="J4" s="242" t="s">
        <v>444</v>
      </c>
      <c r="K4" s="242" t="s">
        <v>199</v>
      </c>
      <c r="L4" s="242" t="s">
        <v>444</v>
      </c>
      <c r="M4" s="242" t="s">
        <v>444</v>
      </c>
      <c r="N4" s="242" t="s">
        <v>258</v>
      </c>
      <c r="O4" s="242" t="s">
        <v>444</v>
      </c>
      <c r="P4" s="242" t="s">
        <v>444</v>
      </c>
      <c r="Q4" s="242" t="s">
        <v>444</v>
      </c>
    </row>
    <row r="5" spans="1:17" s="41" customFormat="1" ht="19.5" customHeight="1">
      <c r="A5" s="248" t="s">
        <v>181</v>
      </c>
      <c r="B5" s="248" t="s">
        <v>444</v>
      </c>
      <c r="C5" s="248" t="s">
        <v>444</v>
      </c>
      <c r="D5" s="248" t="s">
        <v>390</v>
      </c>
      <c r="E5" s="248" t="s">
        <v>169</v>
      </c>
      <c r="F5" s="248" t="s">
        <v>465</v>
      </c>
      <c r="G5" s="238" t="s">
        <v>464</v>
      </c>
      <c r="H5" s="238" t="s">
        <v>169</v>
      </c>
      <c r="I5" s="238" t="s">
        <v>466</v>
      </c>
      <c r="J5" s="238" t="s">
        <v>52</v>
      </c>
      <c r="K5" s="238" t="s">
        <v>169</v>
      </c>
      <c r="L5" s="238" t="s">
        <v>466</v>
      </c>
      <c r="M5" s="238" t="s">
        <v>52</v>
      </c>
      <c r="N5" s="238" t="s">
        <v>169</v>
      </c>
      <c r="O5" s="238" t="s">
        <v>465</v>
      </c>
      <c r="P5" s="238" t="s">
        <v>29</v>
      </c>
      <c r="Q5" s="238" t="s">
        <v>444</v>
      </c>
    </row>
    <row r="6" spans="1:17" s="41" customFormat="1" ht="19.5" customHeight="1">
      <c r="A6" s="248" t="s">
        <v>444</v>
      </c>
      <c r="B6" s="248" t="s">
        <v>444</v>
      </c>
      <c r="C6" s="248" t="s">
        <v>444</v>
      </c>
      <c r="D6" s="248" t="s">
        <v>444</v>
      </c>
      <c r="E6" s="248" t="s">
        <v>444</v>
      </c>
      <c r="F6" s="248" t="s">
        <v>444</v>
      </c>
      <c r="G6" s="238" t="s">
        <v>173</v>
      </c>
      <c r="H6" s="238" t="s">
        <v>444</v>
      </c>
      <c r="I6" s="238" t="s">
        <v>444</v>
      </c>
      <c r="J6" s="238" t="s">
        <v>173</v>
      </c>
      <c r="K6" s="238" t="s">
        <v>444</v>
      </c>
      <c r="L6" s="238" t="s">
        <v>444</v>
      </c>
      <c r="M6" s="238" t="s">
        <v>173</v>
      </c>
      <c r="N6" s="238" t="s">
        <v>444</v>
      </c>
      <c r="O6" s="238" t="s">
        <v>444</v>
      </c>
      <c r="P6" s="238" t="s">
        <v>460</v>
      </c>
      <c r="Q6" s="238" t="s">
        <v>461</v>
      </c>
    </row>
    <row r="7" spans="1:17" s="41" customFormat="1" ht="19.5" customHeight="1">
      <c r="A7" s="248" t="s">
        <v>444</v>
      </c>
      <c r="B7" s="248" t="s">
        <v>444</v>
      </c>
      <c r="C7" s="250" t="s">
        <v>444</v>
      </c>
      <c r="D7" s="248" t="s">
        <v>444</v>
      </c>
      <c r="E7" s="248" t="s">
        <v>444</v>
      </c>
      <c r="F7" s="249" t="s">
        <v>444</v>
      </c>
      <c r="G7" s="238" t="s">
        <v>444</v>
      </c>
      <c r="H7" s="238" t="s">
        <v>444</v>
      </c>
      <c r="I7" s="238" t="s">
        <v>444</v>
      </c>
      <c r="J7" s="238" t="s">
        <v>444</v>
      </c>
      <c r="K7" s="238" t="s">
        <v>444</v>
      </c>
      <c r="L7" s="238" t="s">
        <v>444</v>
      </c>
      <c r="M7" s="238" t="s">
        <v>444</v>
      </c>
      <c r="N7" s="238" t="s">
        <v>444</v>
      </c>
      <c r="O7" s="238" t="s">
        <v>444</v>
      </c>
      <c r="P7" s="238" t="s">
        <v>444</v>
      </c>
      <c r="Q7" s="238" t="s">
        <v>444</v>
      </c>
    </row>
    <row r="8" spans="1:17" s="41" customFormat="1" ht="19.5" customHeight="1">
      <c r="A8" s="235" t="s">
        <v>454</v>
      </c>
      <c r="B8" s="238" t="s">
        <v>303</v>
      </c>
      <c r="C8" s="247" t="s">
        <v>348</v>
      </c>
      <c r="D8" s="49" t="s">
        <v>56</v>
      </c>
      <c r="E8" s="45" t="s">
        <v>130</v>
      </c>
      <c r="F8" s="92" t="s">
        <v>419</v>
      </c>
      <c r="G8" s="45" t="s">
        <v>178</v>
      </c>
      <c r="H8" s="45" t="s">
        <v>344</v>
      </c>
      <c r="I8" s="45" t="s">
        <v>147</v>
      </c>
      <c r="J8" s="45" t="s">
        <v>403</v>
      </c>
      <c r="K8" s="45" t="s">
        <v>221</v>
      </c>
      <c r="L8" s="45" t="s">
        <v>406</v>
      </c>
      <c r="M8" s="45" t="s">
        <v>218</v>
      </c>
      <c r="N8" s="45" t="s">
        <v>55</v>
      </c>
      <c r="O8" s="45" t="s">
        <v>244</v>
      </c>
      <c r="P8" s="45" t="s">
        <v>92</v>
      </c>
      <c r="Q8" s="45" t="s">
        <v>291</v>
      </c>
    </row>
    <row r="9" spans="1:17" s="41" customFormat="1" ht="19.5" customHeight="1">
      <c r="A9" s="235" t="s">
        <v>444</v>
      </c>
      <c r="B9" s="238" t="s">
        <v>444</v>
      </c>
      <c r="C9" s="247" t="s">
        <v>444</v>
      </c>
      <c r="D9" s="49" t="s">
        <v>169</v>
      </c>
      <c r="E9" s="92"/>
      <c r="F9" s="92"/>
      <c r="G9" s="92"/>
      <c r="H9" s="92"/>
      <c r="I9" s="92"/>
      <c r="J9" s="92"/>
      <c r="K9" s="92"/>
      <c r="L9" s="92"/>
      <c r="M9" s="92"/>
      <c r="N9" s="92"/>
      <c r="O9" s="92"/>
      <c r="P9" s="92"/>
      <c r="Q9" s="92"/>
    </row>
    <row r="10" spans="1:17" s="54" customFormat="1" ht="19.5" customHeight="1">
      <c r="A10" s="46"/>
      <c r="B10" s="45"/>
      <c r="C10" s="90"/>
      <c r="D10" s="47" t="s">
        <v>534</v>
      </c>
      <c r="E10" s="92"/>
      <c r="F10" s="92"/>
      <c r="G10" s="92"/>
      <c r="H10" s="92"/>
      <c r="I10" s="92"/>
      <c r="J10" s="92"/>
      <c r="K10" s="92"/>
      <c r="L10" s="92"/>
      <c r="M10" s="92"/>
      <c r="N10" s="92"/>
      <c r="O10" s="92"/>
      <c r="P10" s="92"/>
      <c r="Q10" s="92"/>
    </row>
    <row r="11" spans="1:17" s="54" customFormat="1" ht="19.5" customHeight="1">
      <c r="A11" s="46"/>
      <c r="B11" s="45"/>
      <c r="C11" s="90"/>
      <c r="D11" s="47"/>
      <c r="E11" s="92"/>
      <c r="F11" s="92"/>
      <c r="G11" s="92"/>
      <c r="H11" s="92"/>
      <c r="I11" s="92"/>
      <c r="J11" s="92"/>
      <c r="K11" s="92"/>
      <c r="L11" s="92"/>
      <c r="M11" s="92"/>
      <c r="N11" s="92"/>
      <c r="O11" s="92"/>
      <c r="P11" s="92"/>
      <c r="Q11" s="92"/>
    </row>
    <row r="12" spans="1:17" s="54" customFormat="1" ht="19.5" customHeight="1">
      <c r="A12" s="46"/>
      <c r="B12" s="45"/>
      <c r="C12" s="90"/>
      <c r="D12" s="47"/>
      <c r="E12" s="92"/>
      <c r="F12" s="92"/>
      <c r="G12" s="92"/>
      <c r="H12" s="92"/>
      <c r="I12" s="92"/>
      <c r="J12" s="92"/>
      <c r="K12" s="92"/>
      <c r="L12" s="92"/>
      <c r="M12" s="92"/>
      <c r="N12" s="92"/>
      <c r="O12" s="92"/>
      <c r="P12" s="92"/>
      <c r="Q12" s="92"/>
    </row>
    <row r="13" spans="1:17" s="54" customFormat="1" ht="19.5" customHeight="1">
      <c r="A13" s="46"/>
      <c r="B13" s="45"/>
      <c r="C13" s="90"/>
      <c r="D13" s="47"/>
      <c r="E13" s="92"/>
      <c r="F13" s="92"/>
      <c r="G13" s="92"/>
      <c r="H13" s="92"/>
      <c r="I13" s="92"/>
      <c r="J13" s="92"/>
      <c r="K13" s="92"/>
      <c r="L13" s="92"/>
      <c r="M13" s="92"/>
      <c r="N13" s="92"/>
      <c r="O13" s="92"/>
      <c r="P13" s="92"/>
      <c r="Q13" s="92"/>
    </row>
    <row r="14" spans="1:17" s="54" customFormat="1" ht="19.5" customHeight="1">
      <c r="A14" s="46"/>
      <c r="B14" s="45"/>
      <c r="C14" s="90"/>
      <c r="D14" s="47"/>
      <c r="E14" s="92"/>
      <c r="F14" s="92"/>
      <c r="G14" s="92"/>
      <c r="H14" s="92"/>
      <c r="I14" s="92"/>
      <c r="J14" s="92"/>
      <c r="K14" s="92"/>
      <c r="L14" s="92"/>
      <c r="M14" s="92"/>
      <c r="N14" s="92"/>
      <c r="O14" s="92"/>
      <c r="P14" s="92"/>
      <c r="Q14" s="92"/>
    </row>
    <row r="15" spans="1:17" s="54" customFormat="1" ht="19.5" customHeight="1">
      <c r="A15" s="46"/>
      <c r="B15" s="45"/>
      <c r="C15" s="90"/>
      <c r="D15" s="47"/>
      <c r="E15" s="92"/>
      <c r="F15" s="92"/>
      <c r="G15" s="92"/>
      <c r="H15" s="92"/>
      <c r="I15" s="92"/>
      <c r="J15" s="92"/>
      <c r="K15" s="92"/>
      <c r="L15" s="92"/>
      <c r="M15" s="92"/>
      <c r="N15" s="92"/>
      <c r="O15" s="92"/>
      <c r="P15" s="92"/>
      <c r="Q15" s="92"/>
    </row>
    <row r="16" spans="1:17" s="54" customFormat="1" ht="19.5" customHeight="1">
      <c r="A16" s="46"/>
      <c r="B16" s="45"/>
      <c r="C16" s="90"/>
      <c r="D16" s="45"/>
      <c r="E16" s="48"/>
      <c r="F16" s="92"/>
      <c r="G16" s="48"/>
      <c r="H16" s="48"/>
      <c r="I16" s="48"/>
      <c r="J16" s="48"/>
      <c r="K16" s="48"/>
      <c r="L16" s="48"/>
      <c r="M16" s="48"/>
      <c r="N16" s="48"/>
      <c r="O16" s="48"/>
      <c r="P16" s="48"/>
      <c r="Q16" s="48"/>
    </row>
    <row r="17" spans="1:17" s="54" customFormat="1" ht="19.5" customHeight="1">
      <c r="A17" s="46"/>
      <c r="B17" s="45"/>
      <c r="C17" s="90"/>
      <c r="D17" s="45"/>
      <c r="E17" s="48"/>
      <c r="F17" s="92"/>
      <c r="G17" s="48"/>
      <c r="H17" s="48"/>
      <c r="I17" s="48"/>
      <c r="J17" s="48"/>
      <c r="K17" s="48"/>
      <c r="L17" s="48"/>
      <c r="M17" s="48"/>
      <c r="N17" s="48"/>
      <c r="O17" s="48"/>
      <c r="P17" s="48"/>
      <c r="Q17" s="48"/>
    </row>
    <row r="18" spans="1:17" s="54" customFormat="1" ht="19.5" customHeight="1">
      <c r="A18" s="46"/>
      <c r="B18" s="45"/>
      <c r="C18" s="90"/>
      <c r="D18" s="45"/>
      <c r="E18" s="48"/>
      <c r="F18" s="92"/>
      <c r="G18" s="48"/>
      <c r="H18" s="48"/>
      <c r="I18" s="48"/>
      <c r="J18" s="48"/>
      <c r="K18" s="48"/>
      <c r="L18" s="48"/>
      <c r="M18" s="48"/>
      <c r="N18" s="48"/>
      <c r="O18" s="48"/>
      <c r="P18" s="48"/>
      <c r="Q18" s="48"/>
    </row>
    <row r="19" spans="1:17" s="54" customFormat="1" ht="19.5" customHeight="1">
      <c r="A19" s="46"/>
      <c r="B19" s="45"/>
      <c r="C19" s="90"/>
      <c r="D19" s="45"/>
      <c r="E19" s="48"/>
      <c r="F19" s="92"/>
      <c r="G19" s="48"/>
      <c r="H19" s="48"/>
      <c r="I19" s="48"/>
      <c r="J19" s="48"/>
      <c r="K19" s="48"/>
      <c r="L19" s="48"/>
      <c r="M19" s="48"/>
      <c r="N19" s="48"/>
      <c r="O19" s="48"/>
      <c r="P19" s="48"/>
      <c r="Q19" s="48"/>
    </row>
    <row r="20" spans="1:17" s="54" customFormat="1" ht="19.5" customHeight="1">
      <c r="A20" s="46"/>
      <c r="B20" s="45"/>
      <c r="C20" s="90"/>
      <c r="D20" s="45"/>
      <c r="E20" s="48"/>
      <c r="F20" s="92"/>
      <c r="G20" s="48"/>
      <c r="H20" s="48"/>
      <c r="I20" s="48"/>
      <c r="J20" s="48"/>
      <c r="K20" s="48"/>
      <c r="L20" s="48"/>
      <c r="M20" s="48"/>
      <c r="N20" s="48"/>
      <c r="O20" s="48"/>
      <c r="P20" s="48"/>
      <c r="Q20" s="48"/>
    </row>
    <row r="21" spans="1:17" s="54" customFormat="1" ht="19.5" customHeight="1">
      <c r="A21" s="46"/>
      <c r="B21" s="45"/>
      <c r="C21" s="90"/>
      <c r="D21" s="45"/>
      <c r="E21" s="48"/>
      <c r="F21" s="92"/>
      <c r="G21" s="48"/>
      <c r="H21" s="48"/>
      <c r="I21" s="48"/>
      <c r="J21" s="48"/>
      <c r="K21" s="48"/>
      <c r="L21" s="48"/>
      <c r="M21" s="48"/>
      <c r="N21" s="48"/>
      <c r="O21" s="48"/>
      <c r="P21" s="48"/>
      <c r="Q21" s="48"/>
    </row>
    <row r="22" spans="1:17" s="41" customFormat="1" ht="19.5" customHeight="1">
      <c r="A22" s="243" t="s">
        <v>641</v>
      </c>
      <c r="B22" s="243" t="s">
        <v>444</v>
      </c>
      <c r="C22" s="244" t="s">
        <v>444</v>
      </c>
      <c r="D22" s="243" t="s">
        <v>444</v>
      </c>
      <c r="E22" s="243" t="s">
        <v>444</v>
      </c>
      <c r="F22" s="245" t="s">
        <v>444</v>
      </c>
      <c r="G22" s="243" t="s">
        <v>444</v>
      </c>
      <c r="H22" s="243" t="s">
        <v>444</v>
      </c>
      <c r="I22" s="243" t="s">
        <v>444</v>
      </c>
      <c r="J22" s="243" t="s">
        <v>444</v>
      </c>
      <c r="K22" s="243" t="s">
        <v>444</v>
      </c>
      <c r="L22" s="243" t="s">
        <v>444</v>
      </c>
      <c r="M22" s="243" t="s">
        <v>444</v>
      </c>
      <c r="N22" s="243" t="s">
        <v>444</v>
      </c>
      <c r="O22" s="243" t="s">
        <v>444</v>
      </c>
      <c r="P22" s="243" t="s">
        <v>444</v>
      </c>
      <c r="Q22" s="246" t="s">
        <v>444</v>
      </c>
    </row>
    <row r="23" spans="1:17" s="33" customFormat="1" ht="24" customHeight="1">
      <c r="A23" s="239" t="s">
        <v>642</v>
      </c>
      <c r="B23" s="239"/>
      <c r="C23" s="239"/>
      <c r="D23" s="239"/>
      <c r="E23" s="239"/>
      <c r="F23" s="239"/>
      <c r="G23" s="239"/>
      <c r="H23" s="239"/>
      <c r="I23" s="239"/>
      <c r="J23" s="239"/>
      <c r="K23" s="239"/>
      <c r="L23" s="239"/>
      <c r="M23" s="239"/>
      <c r="N23" s="239"/>
      <c r="O23" s="239"/>
      <c r="P23" s="239"/>
      <c r="Q23" s="239"/>
    </row>
    <row r="24" spans="3:6" ht="12.75">
      <c r="C24" s="91"/>
      <c r="F24" s="100"/>
    </row>
    <row r="25" spans="3:6" ht="12.75">
      <c r="C25" s="91"/>
      <c r="F25" s="100"/>
    </row>
    <row r="26" spans="3:6" ht="12.75">
      <c r="C26" s="91"/>
      <c r="F26" s="100"/>
    </row>
    <row r="27" spans="3:6" ht="12.75">
      <c r="C27" s="91"/>
      <c r="F27" s="100"/>
    </row>
    <row r="28" spans="3:6" ht="12.75">
      <c r="C28" s="91"/>
      <c r="F28" s="100"/>
    </row>
    <row r="29" spans="3:6" ht="12.75">
      <c r="C29" s="91"/>
      <c r="F29" s="100"/>
    </row>
    <row r="30" spans="3:6" ht="12.75">
      <c r="C30" s="91"/>
      <c r="F30" s="100"/>
    </row>
    <row r="31" spans="3:6" ht="12.75">
      <c r="C31" s="91"/>
      <c r="F31" s="100"/>
    </row>
    <row r="32" spans="3:6" ht="12.75">
      <c r="C32" s="91"/>
      <c r="F32" s="100"/>
    </row>
    <row r="33" spans="3:6" ht="12.75">
      <c r="C33" s="91"/>
      <c r="F33" s="100"/>
    </row>
    <row r="34" spans="3:6" ht="12.75">
      <c r="C34" s="91"/>
      <c r="F34" s="100"/>
    </row>
    <row r="35" spans="3:6" ht="12.75">
      <c r="C35" s="91"/>
      <c r="F35" s="100"/>
    </row>
    <row r="36" spans="3:6" ht="12.75">
      <c r="C36" s="91"/>
      <c r="F36" s="100"/>
    </row>
  </sheetData>
  <sheetProtection/>
  <mergeCells count="27">
    <mergeCell ref="A8:A9"/>
    <mergeCell ref="B8:B9"/>
    <mergeCell ref="H5:H7"/>
    <mergeCell ref="I5:I7"/>
    <mergeCell ref="G5:G7"/>
    <mergeCell ref="A5:C7"/>
    <mergeCell ref="D5:D7"/>
    <mergeCell ref="A1:Q1"/>
    <mergeCell ref="A22:Q22"/>
    <mergeCell ref="C8:C9"/>
    <mergeCell ref="M5:M7"/>
    <mergeCell ref="N5:N7"/>
    <mergeCell ref="O5:O7"/>
    <mergeCell ref="P6:P7"/>
    <mergeCell ref="Q6:Q7"/>
    <mergeCell ref="E5:E7"/>
    <mergeCell ref="F5:F7"/>
    <mergeCell ref="A23:Q23"/>
    <mergeCell ref="P5:Q5"/>
    <mergeCell ref="L5:L7"/>
    <mergeCell ref="J5:J7"/>
    <mergeCell ref="K5:K7"/>
    <mergeCell ref="A4:D4"/>
    <mergeCell ref="E4:G4"/>
    <mergeCell ref="K4:M4"/>
    <mergeCell ref="N4:Q4"/>
    <mergeCell ref="H4:J4"/>
  </mergeCells>
  <printOptions horizontalCentered="1"/>
  <pageMargins left="0.7480314960629921" right="0.35433070866141736" top="0.787401574803149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20"/>
  <sheetViews>
    <sheetView view="pageBreakPreview" zoomScaleSheetLayoutView="100" zoomScalePageLayoutView="0" workbookViewId="0" topLeftCell="A10">
      <selection activeCell="H13" sqref="H13"/>
    </sheetView>
  </sheetViews>
  <sheetFormatPr defaultColWidth="9.140625" defaultRowHeight="12.75"/>
  <cols>
    <col min="1" max="3" width="3.140625" style="19" customWidth="1"/>
    <col min="4" max="4" width="37.421875" style="19" customWidth="1"/>
    <col min="5" max="6" width="16.00390625" style="19" customWidth="1"/>
    <col min="7" max="7" width="13.8515625" style="19" customWidth="1"/>
    <col min="8" max="8" width="16.00390625" style="19" customWidth="1"/>
    <col min="9" max="10" width="12.57421875" style="19" customWidth="1"/>
    <col min="11" max="11" width="9.7109375" style="19" customWidth="1"/>
    <col min="12" max="16384" width="8.8515625" style="19" customWidth="1"/>
  </cols>
  <sheetData>
    <row r="1" spans="1:10" ht="26.25">
      <c r="A1" s="200" t="s">
        <v>467</v>
      </c>
      <c r="B1" s="200"/>
      <c r="C1" s="200"/>
      <c r="D1" s="200"/>
      <c r="E1" s="200"/>
      <c r="F1" s="200"/>
      <c r="G1" s="200"/>
      <c r="H1" s="200"/>
      <c r="I1" s="200"/>
      <c r="J1" s="200"/>
    </row>
    <row r="2" ht="14.25">
      <c r="J2" s="51" t="s">
        <v>118</v>
      </c>
    </row>
    <row r="3" spans="1:10" s="52" customFormat="1" ht="21" customHeight="1">
      <c r="A3" s="52" t="str">
        <f>'GK01 收入支出决算总表'!A3</f>
        <v>       部门：大姚县北城幼儿园</v>
      </c>
      <c r="J3" s="53" t="s">
        <v>396</v>
      </c>
    </row>
    <row r="4" spans="1:10" s="41" customFormat="1" ht="21" customHeight="1">
      <c r="A4" s="258" t="s">
        <v>369</v>
      </c>
      <c r="B4" s="242" t="s">
        <v>444</v>
      </c>
      <c r="C4" s="242" t="s">
        <v>444</v>
      </c>
      <c r="D4" s="242" t="s">
        <v>444</v>
      </c>
      <c r="E4" s="242" t="s">
        <v>80</v>
      </c>
      <c r="F4" s="242" t="s">
        <v>307</v>
      </c>
      <c r="G4" s="242" t="s">
        <v>199</v>
      </c>
      <c r="H4" s="242" t="s">
        <v>258</v>
      </c>
      <c r="I4" s="242" t="s">
        <v>444</v>
      </c>
      <c r="J4" s="242" t="s">
        <v>444</v>
      </c>
    </row>
    <row r="5" spans="1:10" s="41" customFormat="1" ht="15" customHeight="1">
      <c r="A5" s="235" t="s">
        <v>181</v>
      </c>
      <c r="B5" s="238" t="s">
        <v>444</v>
      </c>
      <c r="C5" s="238" t="s">
        <v>444</v>
      </c>
      <c r="D5" s="238" t="s">
        <v>390</v>
      </c>
      <c r="E5" s="238" t="s">
        <v>444</v>
      </c>
      <c r="F5" s="238" t="s">
        <v>444</v>
      </c>
      <c r="G5" s="238" t="s">
        <v>444</v>
      </c>
      <c r="H5" s="238" t="s">
        <v>169</v>
      </c>
      <c r="I5" s="238" t="s">
        <v>363</v>
      </c>
      <c r="J5" s="259" t="s">
        <v>358</v>
      </c>
    </row>
    <row r="6" spans="1:10" s="41" customFormat="1" ht="15" customHeight="1">
      <c r="A6" s="235" t="s">
        <v>444</v>
      </c>
      <c r="B6" s="238" t="s">
        <v>444</v>
      </c>
      <c r="C6" s="238" t="s">
        <v>444</v>
      </c>
      <c r="D6" s="238" t="s">
        <v>444</v>
      </c>
      <c r="E6" s="238" t="s">
        <v>444</v>
      </c>
      <c r="F6" s="238" t="s">
        <v>444</v>
      </c>
      <c r="G6" s="238" t="s">
        <v>444</v>
      </c>
      <c r="H6" s="238" t="s">
        <v>444</v>
      </c>
      <c r="I6" s="238" t="s">
        <v>444</v>
      </c>
      <c r="J6" s="259" t="s">
        <v>417</v>
      </c>
    </row>
    <row r="7" spans="1:10" s="41" customFormat="1" ht="15" customHeight="1">
      <c r="A7" s="235" t="s">
        <v>444</v>
      </c>
      <c r="B7" s="238" t="s">
        <v>444</v>
      </c>
      <c r="C7" s="238" t="s">
        <v>444</v>
      </c>
      <c r="D7" s="238" t="s">
        <v>444</v>
      </c>
      <c r="E7" s="238" t="s">
        <v>444</v>
      </c>
      <c r="F7" s="238" t="s">
        <v>444</v>
      </c>
      <c r="G7" s="238" t="s">
        <v>444</v>
      </c>
      <c r="H7" s="238" t="s">
        <v>444</v>
      </c>
      <c r="I7" s="238" t="s">
        <v>444</v>
      </c>
      <c r="J7" s="259" t="s">
        <v>444</v>
      </c>
    </row>
    <row r="8" spans="1:10" s="41" customFormat="1" ht="21" customHeight="1">
      <c r="A8" s="235" t="s">
        <v>79</v>
      </c>
      <c r="B8" s="238" t="s">
        <v>303</v>
      </c>
      <c r="C8" s="238" t="s">
        <v>348</v>
      </c>
      <c r="D8" s="49" t="s">
        <v>56</v>
      </c>
      <c r="E8" s="45" t="s">
        <v>130</v>
      </c>
      <c r="F8" s="45" t="s">
        <v>419</v>
      </c>
      <c r="G8" s="45" t="s">
        <v>178</v>
      </c>
      <c r="H8" s="45" t="s">
        <v>344</v>
      </c>
      <c r="I8" s="45" t="s">
        <v>147</v>
      </c>
      <c r="J8" s="45" t="s">
        <v>403</v>
      </c>
    </row>
    <row r="9" spans="1:10" s="41" customFormat="1" ht="21" customHeight="1">
      <c r="A9" s="235" t="s">
        <v>444</v>
      </c>
      <c r="B9" s="238" t="s">
        <v>444</v>
      </c>
      <c r="C9" s="238" t="s">
        <v>444</v>
      </c>
      <c r="D9" s="49" t="s">
        <v>169</v>
      </c>
      <c r="E9" s="48" t="s">
        <v>444</v>
      </c>
      <c r="F9" s="48" t="s">
        <v>444</v>
      </c>
      <c r="G9" s="48" t="s">
        <v>444</v>
      </c>
      <c r="H9" s="48" t="s">
        <v>444</v>
      </c>
      <c r="I9" s="48" t="s">
        <v>444</v>
      </c>
      <c r="J9" s="48" t="s">
        <v>444</v>
      </c>
    </row>
    <row r="10" spans="1:10" s="41" customFormat="1" ht="23.25" customHeight="1">
      <c r="A10" s="256" t="s">
        <v>444</v>
      </c>
      <c r="B10" s="257" t="s">
        <v>444</v>
      </c>
      <c r="C10" s="257" t="s">
        <v>444</v>
      </c>
      <c r="D10" s="85" t="s">
        <v>534</v>
      </c>
      <c r="E10" s="48" t="s">
        <v>444</v>
      </c>
      <c r="F10" s="48" t="s">
        <v>444</v>
      </c>
      <c r="G10" s="48" t="s">
        <v>444</v>
      </c>
      <c r="H10" s="48" t="s">
        <v>444</v>
      </c>
      <c r="I10" s="48" t="s">
        <v>444</v>
      </c>
      <c r="J10" s="48" t="s">
        <v>444</v>
      </c>
    </row>
    <row r="11" spans="1:10" s="41" customFormat="1" ht="23.25" customHeight="1">
      <c r="A11" s="252"/>
      <c r="B11" s="253"/>
      <c r="C11" s="237"/>
      <c r="D11" s="85"/>
      <c r="E11" s="48"/>
      <c r="F11" s="48"/>
      <c r="G11" s="48"/>
      <c r="H11" s="48"/>
      <c r="I11" s="48"/>
      <c r="J11" s="48"/>
    </row>
    <row r="12" spans="1:10" s="41" customFormat="1" ht="23.25" customHeight="1">
      <c r="A12" s="252"/>
      <c r="B12" s="253"/>
      <c r="C12" s="237"/>
      <c r="D12" s="85"/>
      <c r="E12" s="48"/>
      <c r="F12" s="48"/>
      <c r="G12" s="48"/>
      <c r="H12" s="48"/>
      <c r="I12" s="48"/>
      <c r="J12" s="48"/>
    </row>
    <row r="13" spans="1:10" s="41" customFormat="1" ht="23.25" customHeight="1">
      <c r="A13" s="252"/>
      <c r="B13" s="253"/>
      <c r="C13" s="237"/>
      <c r="D13" s="85"/>
      <c r="E13" s="48"/>
      <c r="F13" s="48"/>
      <c r="G13" s="48"/>
      <c r="H13" s="48"/>
      <c r="I13" s="48"/>
      <c r="J13" s="48"/>
    </row>
    <row r="14" spans="1:10" s="41" customFormat="1" ht="23.25" customHeight="1">
      <c r="A14" s="256" t="s">
        <v>444</v>
      </c>
      <c r="B14" s="257" t="s">
        <v>444</v>
      </c>
      <c r="C14" s="257" t="s">
        <v>444</v>
      </c>
      <c r="D14" s="47" t="s">
        <v>444</v>
      </c>
      <c r="E14" s="48" t="s">
        <v>444</v>
      </c>
      <c r="F14" s="48" t="s">
        <v>444</v>
      </c>
      <c r="G14" s="48" t="s">
        <v>444</v>
      </c>
      <c r="H14" s="48" t="s">
        <v>444</v>
      </c>
      <c r="I14" s="48" t="s">
        <v>444</v>
      </c>
      <c r="J14" s="48" t="s">
        <v>444</v>
      </c>
    </row>
    <row r="15" spans="1:10" s="41" customFormat="1" ht="23.25" customHeight="1">
      <c r="A15" s="256" t="s">
        <v>444</v>
      </c>
      <c r="B15" s="257" t="s">
        <v>444</v>
      </c>
      <c r="C15" s="257" t="s">
        <v>444</v>
      </c>
      <c r="D15" s="47" t="s">
        <v>444</v>
      </c>
      <c r="E15" s="48" t="s">
        <v>444</v>
      </c>
      <c r="F15" s="48" t="s">
        <v>444</v>
      </c>
      <c r="G15" s="48" t="s">
        <v>444</v>
      </c>
      <c r="H15" s="48" t="s">
        <v>444</v>
      </c>
      <c r="I15" s="48" t="s">
        <v>444</v>
      </c>
      <c r="J15" s="48" t="s">
        <v>444</v>
      </c>
    </row>
    <row r="16" spans="1:10" s="41" customFormat="1" ht="23.25" customHeight="1">
      <c r="A16" s="256" t="s">
        <v>444</v>
      </c>
      <c r="B16" s="257" t="s">
        <v>444</v>
      </c>
      <c r="C16" s="257" t="s">
        <v>444</v>
      </c>
      <c r="D16" s="47" t="s">
        <v>444</v>
      </c>
      <c r="E16" s="48" t="s">
        <v>444</v>
      </c>
      <c r="F16" s="48" t="s">
        <v>444</v>
      </c>
      <c r="G16" s="48" t="s">
        <v>444</v>
      </c>
      <c r="H16" s="48" t="s">
        <v>444</v>
      </c>
      <c r="I16" s="48" t="s">
        <v>444</v>
      </c>
      <c r="J16" s="48" t="s">
        <v>444</v>
      </c>
    </row>
    <row r="17" spans="1:10" s="41" customFormat="1" ht="23.25" customHeight="1">
      <c r="A17" s="256" t="s">
        <v>444</v>
      </c>
      <c r="B17" s="257" t="s">
        <v>444</v>
      </c>
      <c r="C17" s="257" t="s">
        <v>444</v>
      </c>
      <c r="D17" s="47" t="s">
        <v>444</v>
      </c>
      <c r="E17" s="48" t="s">
        <v>444</v>
      </c>
      <c r="F17" s="48" t="s">
        <v>444</v>
      </c>
      <c r="G17" s="48" t="s">
        <v>444</v>
      </c>
      <c r="H17" s="48" t="s">
        <v>444</v>
      </c>
      <c r="I17" s="48" t="s">
        <v>444</v>
      </c>
      <c r="J17" s="48" t="s">
        <v>444</v>
      </c>
    </row>
    <row r="18" spans="1:10" s="41" customFormat="1" ht="23.25" customHeight="1">
      <c r="A18" s="256" t="s">
        <v>444</v>
      </c>
      <c r="B18" s="257" t="s">
        <v>444</v>
      </c>
      <c r="C18" s="257" t="s">
        <v>444</v>
      </c>
      <c r="D18" s="47" t="s">
        <v>444</v>
      </c>
      <c r="E18" s="48" t="s">
        <v>444</v>
      </c>
      <c r="F18" s="48" t="s">
        <v>444</v>
      </c>
      <c r="G18" s="48" t="s">
        <v>444</v>
      </c>
      <c r="H18" s="48" t="s">
        <v>444</v>
      </c>
      <c r="I18" s="48" t="s">
        <v>444</v>
      </c>
      <c r="J18" s="48" t="s">
        <v>444</v>
      </c>
    </row>
    <row r="19" spans="1:10" s="41" customFormat="1" ht="22.5" customHeight="1">
      <c r="A19" s="254" t="s">
        <v>536</v>
      </c>
      <c r="B19" s="254" t="s">
        <v>444</v>
      </c>
      <c r="C19" s="254" t="s">
        <v>444</v>
      </c>
      <c r="D19" s="254" t="s">
        <v>444</v>
      </c>
      <c r="E19" s="254" t="s">
        <v>444</v>
      </c>
      <c r="F19" s="254" t="s">
        <v>444</v>
      </c>
      <c r="G19" s="254" t="s">
        <v>444</v>
      </c>
      <c r="H19" s="254" t="s">
        <v>444</v>
      </c>
      <c r="I19" s="254" t="s">
        <v>444</v>
      </c>
      <c r="J19" s="255" t="s">
        <v>444</v>
      </c>
    </row>
    <row r="20" spans="1:10" ht="22.5" customHeight="1">
      <c r="A20" s="251" t="s">
        <v>640</v>
      </c>
      <c r="B20" s="251"/>
      <c r="C20" s="251"/>
      <c r="D20" s="251"/>
      <c r="E20" s="251"/>
      <c r="F20" s="251"/>
      <c r="G20" s="251"/>
      <c r="H20" s="251"/>
      <c r="I20" s="251"/>
      <c r="J20" s="251"/>
    </row>
  </sheetData>
  <sheetProtection/>
  <mergeCells count="25">
    <mergeCell ref="A10:C10"/>
    <mergeCell ref="A14:C14"/>
    <mergeCell ref="A4:D4"/>
    <mergeCell ref="H5:H7"/>
    <mergeCell ref="H4:J4"/>
    <mergeCell ref="A1:J1"/>
    <mergeCell ref="I5:I7"/>
    <mergeCell ref="J5:J7"/>
    <mergeCell ref="A8:A9"/>
    <mergeCell ref="B8:B9"/>
    <mergeCell ref="A20:J20"/>
    <mergeCell ref="A11:C11"/>
    <mergeCell ref="A12:C12"/>
    <mergeCell ref="A13:C13"/>
    <mergeCell ref="A19:J19"/>
    <mergeCell ref="A17:C17"/>
    <mergeCell ref="A18:C18"/>
    <mergeCell ref="A15:C15"/>
    <mergeCell ref="A16:C16"/>
    <mergeCell ref="C8:C9"/>
    <mergeCell ref="G4:G7"/>
    <mergeCell ref="A5:C7"/>
    <mergeCell ref="D5:D7"/>
    <mergeCell ref="E4:E7"/>
    <mergeCell ref="F4:F7"/>
  </mergeCells>
  <printOptions horizontalCentered="1"/>
  <pageMargins left="0.7480314960629921" right="0.35433070866141736" top="0.7874015748031497" bottom="0.5905511811023623"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36"/>
  <sheetViews>
    <sheetView showZeros="0" view="pageBreakPreview" zoomScaleSheetLayoutView="100" zoomScalePageLayoutView="0" workbookViewId="0" topLeftCell="A1">
      <selection activeCell="I14" sqref="I14"/>
    </sheetView>
  </sheetViews>
  <sheetFormatPr defaultColWidth="9.140625" defaultRowHeight="12.75"/>
  <cols>
    <col min="1" max="1" width="36.8515625" style="19" customWidth="1"/>
    <col min="2" max="2" width="5.421875" style="19" customWidth="1"/>
    <col min="3" max="3" width="23.00390625" style="19" customWidth="1"/>
    <col min="4" max="4" width="21.8515625" style="19" customWidth="1"/>
    <col min="5" max="5" width="9.7109375" style="19" customWidth="1"/>
    <col min="6" max="16384" width="8.8515625" style="19" customWidth="1"/>
  </cols>
  <sheetData>
    <row r="1" spans="1:4" ht="26.25">
      <c r="A1" s="200" t="s">
        <v>428</v>
      </c>
      <c r="B1" s="200"/>
      <c r="C1" s="200"/>
      <c r="D1" s="200"/>
    </row>
    <row r="2" spans="1:4" s="61" customFormat="1" ht="30" customHeight="1">
      <c r="A2" s="86" t="str">
        <f>'GK01 收入支出决算总表'!A3</f>
        <v>       部门：大姚县北城幼儿园</v>
      </c>
      <c r="D2" s="62" t="s">
        <v>71</v>
      </c>
    </row>
    <row r="3" spans="1:4" s="110" customFormat="1" ht="24" customHeight="1">
      <c r="A3" s="108" t="s">
        <v>34</v>
      </c>
      <c r="B3" s="260" t="s">
        <v>194</v>
      </c>
      <c r="C3" s="109" t="s">
        <v>356</v>
      </c>
      <c r="D3" s="109" t="s">
        <v>350</v>
      </c>
    </row>
    <row r="4" spans="1:4" s="110" customFormat="1" ht="24" customHeight="1">
      <c r="A4" s="111" t="s">
        <v>235</v>
      </c>
      <c r="B4" s="261" t="s">
        <v>444</v>
      </c>
      <c r="C4" s="112" t="s">
        <v>130</v>
      </c>
      <c r="D4" s="112" t="s">
        <v>419</v>
      </c>
    </row>
    <row r="5" spans="1:4" s="56" customFormat="1" ht="17.25" customHeight="1">
      <c r="A5" s="58" t="s">
        <v>415</v>
      </c>
      <c r="B5" s="55" t="s">
        <v>130</v>
      </c>
      <c r="C5" s="45" t="s">
        <v>279</v>
      </c>
      <c r="D5" s="45" t="s">
        <v>279</v>
      </c>
    </row>
    <row r="6" spans="1:4" s="56" customFormat="1" ht="17.25" customHeight="1">
      <c r="A6" s="59" t="s">
        <v>439</v>
      </c>
      <c r="B6" s="55" t="s">
        <v>419</v>
      </c>
      <c r="C6" s="60">
        <v>0</v>
      </c>
      <c r="D6" s="92">
        <v>1072</v>
      </c>
    </row>
    <row r="7" spans="1:6" s="56" customFormat="1" ht="17.25" customHeight="1">
      <c r="A7" s="59" t="s">
        <v>211</v>
      </c>
      <c r="B7" s="55" t="s">
        <v>178</v>
      </c>
      <c r="C7" s="89">
        <v>0</v>
      </c>
      <c r="D7" s="92">
        <v>0</v>
      </c>
      <c r="F7" s="99"/>
    </row>
    <row r="8" spans="1:6" s="56" customFormat="1" ht="17.25" customHeight="1">
      <c r="A8" s="59" t="s">
        <v>210</v>
      </c>
      <c r="B8" s="55" t="s">
        <v>344</v>
      </c>
      <c r="C8" s="89">
        <v>0</v>
      </c>
      <c r="D8" s="92">
        <v>0</v>
      </c>
      <c r="F8" s="99"/>
    </row>
    <row r="9" spans="1:6" s="56" customFormat="1" ht="17.25" customHeight="1">
      <c r="A9" s="59" t="s">
        <v>208</v>
      </c>
      <c r="B9" s="55" t="s">
        <v>147</v>
      </c>
      <c r="C9" s="89">
        <v>0</v>
      </c>
      <c r="D9" s="92">
        <v>0</v>
      </c>
      <c r="F9" s="99"/>
    </row>
    <row r="10" spans="1:6" s="56" customFormat="1" ht="17.25" customHeight="1">
      <c r="A10" s="59" t="s">
        <v>383</v>
      </c>
      <c r="B10" s="55" t="s">
        <v>403</v>
      </c>
      <c r="C10" s="89">
        <v>0</v>
      </c>
      <c r="D10" s="92">
        <v>0</v>
      </c>
      <c r="F10" s="99"/>
    </row>
    <row r="11" spans="1:6" s="56" customFormat="1" ht="17.25" customHeight="1">
      <c r="A11" s="59" t="s">
        <v>0</v>
      </c>
      <c r="B11" s="55" t="s">
        <v>221</v>
      </c>
      <c r="C11" s="89">
        <v>0</v>
      </c>
      <c r="D11" s="92">
        <v>1072</v>
      </c>
      <c r="F11" s="99"/>
    </row>
    <row r="12" spans="1:6" s="56" customFormat="1" ht="17.25" customHeight="1">
      <c r="A12" s="59" t="s">
        <v>186</v>
      </c>
      <c r="B12" s="55" t="s">
        <v>406</v>
      </c>
      <c r="C12" s="90" t="s">
        <v>279</v>
      </c>
      <c r="D12" s="92">
        <v>1072</v>
      </c>
      <c r="F12" s="99"/>
    </row>
    <row r="13" spans="1:6" s="56" customFormat="1" ht="17.25" customHeight="1">
      <c r="A13" s="59" t="s">
        <v>43</v>
      </c>
      <c r="B13" s="55" t="s">
        <v>218</v>
      </c>
      <c r="C13" s="90" t="s">
        <v>279</v>
      </c>
      <c r="D13" s="92">
        <v>0</v>
      </c>
      <c r="F13" s="99"/>
    </row>
    <row r="14" spans="1:6" s="56" customFormat="1" ht="17.25" customHeight="1">
      <c r="A14" s="59" t="s">
        <v>360</v>
      </c>
      <c r="B14" s="55" t="s">
        <v>55</v>
      </c>
      <c r="C14" s="90" t="s">
        <v>279</v>
      </c>
      <c r="D14" s="92">
        <v>0</v>
      </c>
      <c r="F14" s="99"/>
    </row>
    <row r="15" spans="1:6" s="56" customFormat="1" ht="17.25" customHeight="1">
      <c r="A15" s="59" t="s">
        <v>315</v>
      </c>
      <c r="B15" s="55" t="s">
        <v>244</v>
      </c>
      <c r="C15" s="90" t="s">
        <v>279</v>
      </c>
      <c r="D15" s="45" t="s">
        <v>279</v>
      </c>
      <c r="F15" s="99"/>
    </row>
    <row r="16" spans="1:6" s="56" customFormat="1" ht="17.25" customHeight="1">
      <c r="A16" s="59" t="s">
        <v>324</v>
      </c>
      <c r="B16" s="55" t="s">
        <v>92</v>
      </c>
      <c r="C16" s="90" t="s">
        <v>279</v>
      </c>
      <c r="D16" s="48">
        <v>0</v>
      </c>
      <c r="F16" s="99"/>
    </row>
    <row r="17" spans="1:6" s="56" customFormat="1" ht="17.25" customHeight="1">
      <c r="A17" s="59" t="s">
        <v>200</v>
      </c>
      <c r="B17" s="55" t="s">
        <v>291</v>
      </c>
      <c r="C17" s="90" t="s">
        <v>279</v>
      </c>
      <c r="D17" s="48">
        <v>0</v>
      </c>
      <c r="F17" s="99"/>
    </row>
    <row r="18" spans="1:6" s="56" customFormat="1" ht="17.25" customHeight="1">
      <c r="A18" s="59" t="s">
        <v>222</v>
      </c>
      <c r="B18" s="55" t="s">
        <v>9</v>
      </c>
      <c r="C18" s="90" t="s">
        <v>279</v>
      </c>
      <c r="D18" s="48">
        <v>0</v>
      </c>
      <c r="F18" s="99"/>
    </row>
    <row r="19" spans="1:6" s="56" customFormat="1" ht="17.25" customHeight="1">
      <c r="A19" s="59" t="s">
        <v>18</v>
      </c>
      <c r="B19" s="55" t="s">
        <v>259</v>
      </c>
      <c r="C19" s="90" t="s">
        <v>279</v>
      </c>
      <c r="D19" s="48">
        <v>0</v>
      </c>
      <c r="F19" s="99"/>
    </row>
    <row r="20" spans="1:6" s="56" customFormat="1" ht="17.25" customHeight="1">
      <c r="A20" s="59" t="s">
        <v>318</v>
      </c>
      <c r="B20" s="55" t="s">
        <v>81</v>
      </c>
      <c r="C20" s="90" t="s">
        <v>279</v>
      </c>
      <c r="D20" s="48">
        <v>3</v>
      </c>
      <c r="F20" s="99"/>
    </row>
    <row r="21" spans="1:6" s="56" customFormat="1" ht="17.25" customHeight="1">
      <c r="A21" s="59" t="s">
        <v>382</v>
      </c>
      <c r="B21" s="55" t="s">
        <v>328</v>
      </c>
      <c r="C21" s="90" t="s">
        <v>279</v>
      </c>
      <c r="D21" s="48">
        <v>0</v>
      </c>
      <c r="F21" s="99"/>
    </row>
    <row r="22" spans="1:6" s="56" customFormat="1" ht="17.25" customHeight="1">
      <c r="A22" s="59" t="s">
        <v>411</v>
      </c>
      <c r="B22" s="55" t="s">
        <v>82</v>
      </c>
      <c r="C22" s="90" t="s">
        <v>279</v>
      </c>
      <c r="D22" s="48">
        <v>17</v>
      </c>
      <c r="F22" s="99"/>
    </row>
    <row r="23" spans="1:6" s="56" customFormat="1" ht="17.25" customHeight="1">
      <c r="A23" s="59" t="s">
        <v>145</v>
      </c>
      <c r="B23" s="55" t="s">
        <v>322</v>
      </c>
      <c r="C23" s="90" t="s">
        <v>279</v>
      </c>
      <c r="D23" s="48">
        <v>0</v>
      </c>
      <c r="F23" s="99"/>
    </row>
    <row r="24" spans="1:6" s="56" customFormat="1" ht="17.25" customHeight="1">
      <c r="A24" s="59" t="s">
        <v>325</v>
      </c>
      <c r="B24" s="55" t="s">
        <v>379</v>
      </c>
      <c r="C24" s="90" t="s">
        <v>279</v>
      </c>
      <c r="D24" s="48">
        <v>0</v>
      </c>
      <c r="F24" s="99"/>
    </row>
    <row r="25" spans="1:6" s="56" customFormat="1" ht="17.25" customHeight="1">
      <c r="A25" s="59" t="s">
        <v>353</v>
      </c>
      <c r="B25" s="55" t="s">
        <v>133</v>
      </c>
      <c r="C25" s="90" t="s">
        <v>279</v>
      </c>
      <c r="D25" s="48">
        <v>0</v>
      </c>
      <c r="F25" s="99"/>
    </row>
    <row r="26" spans="1:6" s="56" customFormat="1" ht="17.25" customHeight="1">
      <c r="A26" s="58" t="s">
        <v>372</v>
      </c>
      <c r="B26" s="55" t="s">
        <v>414</v>
      </c>
      <c r="C26" s="90" t="s">
        <v>279</v>
      </c>
      <c r="D26" s="48">
        <v>0</v>
      </c>
      <c r="F26" s="99"/>
    </row>
    <row r="27" spans="1:6" s="56" customFormat="1" ht="17.25" customHeight="1">
      <c r="A27" s="59" t="s">
        <v>232</v>
      </c>
      <c r="B27" s="55" t="s">
        <v>182</v>
      </c>
      <c r="C27" s="90" t="s">
        <v>279</v>
      </c>
      <c r="D27" s="48">
        <v>0</v>
      </c>
      <c r="F27" s="99"/>
    </row>
    <row r="28" spans="1:6" s="56" customFormat="1" ht="17.25" customHeight="1">
      <c r="A28" s="59" t="s">
        <v>76</v>
      </c>
      <c r="B28" s="55" t="s">
        <v>342</v>
      </c>
      <c r="C28" s="90" t="s">
        <v>279</v>
      </c>
      <c r="D28" s="48">
        <v>0</v>
      </c>
      <c r="F28" s="99"/>
    </row>
    <row r="29" spans="1:6" s="56" customFormat="1" ht="44.25" customHeight="1">
      <c r="A29" s="262" t="s">
        <v>114</v>
      </c>
      <c r="B29" s="262" t="s">
        <v>444</v>
      </c>
      <c r="C29" s="263" t="s">
        <v>444</v>
      </c>
      <c r="D29" s="264" t="s">
        <v>444</v>
      </c>
      <c r="F29" s="99"/>
    </row>
    <row r="30" spans="1:6" s="56" customFormat="1" ht="33.75" customHeight="1">
      <c r="A30" s="265" t="s">
        <v>468</v>
      </c>
      <c r="B30" s="265" t="s">
        <v>444</v>
      </c>
      <c r="C30" s="266" t="s">
        <v>444</v>
      </c>
      <c r="D30" s="267" t="s">
        <v>444</v>
      </c>
      <c r="F30" s="99"/>
    </row>
    <row r="31" spans="3:6" ht="12.75">
      <c r="C31" s="91"/>
      <c r="F31" s="100"/>
    </row>
    <row r="32" spans="3:6" ht="12.75">
      <c r="C32" s="91"/>
      <c r="F32" s="100"/>
    </row>
    <row r="33" spans="3:6" ht="12.75">
      <c r="C33" s="91"/>
      <c r="F33" s="100"/>
    </row>
    <row r="34" spans="3:6" ht="12.75">
      <c r="C34" s="91"/>
      <c r="F34" s="100"/>
    </row>
    <row r="35" spans="3:6" ht="12.75">
      <c r="C35" s="91"/>
      <c r="F35" s="100"/>
    </row>
    <row r="36" spans="3:6" ht="12.75">
      <c r="C36" s="91"/>
      <c r="F36" s="100"/>
    </row>
  </sheetData>
  <sheetProtection/>
  <mergeCells count="4">
    <mergeCell ref="B3:B4"/>
    <mergeCell ref="A29:D29"/>
    <mergeCell ref="A1:D1"/>
    <mergeCell ref="A30:D30"/>
  </mergeCells>
  <printOptions horizontalCentered="1"/>
  <pageMargins left="0.7480314960629921" right="0.5511811023622047"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大姚县教育局</cp:lastModifiedBy>
  <cp:lastPrinted>2021-10-16T01:38:49Z</cp:lastPrinted>
  <dcterms:modified xsi:type="dcterms:W3CDTF">2021-10-21T00:21:27Z</dcterms:modified>
  <cp:category/>
  <cp:version/>
  <cp:contentType/>
  <cp:contentStatus/>
</cp:coreProperties>
</file>