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1" sheetId="14" r:id="rId14"/>
    <sheet name="附表14 项目支出绩效自评表2" sheetId="15" r:id="rId15"/>
    <sheet name="附表14 项目支出绩效自评表3" sheetId="16" r:id="rId16"/>
  </sheets>
  <definedNames/>
  <calcPr fullCalcOnLoad="1"/>
</workbook>
</file>

<file path=xl/sharedStrings.xml><?xml version="1.0" encoding="utf-8"?>
<sst xmlns="http://schemas.openxmlformats.org/spreadsheetml/2006/main" count="3336" uniqueCount="711">
  <si>
    <t>收入支出决算表</t>
  </si>
  <si>
    <t>公开01表</t>
  </si>
  <si>
    <t>部门：大姚县乡村振兴局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</si>
  <si>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</si>
  <si>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</si>
  <si>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</si>
  <si>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</si>
  <si>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</si>
  <si>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</si>
  <si>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</si>
  <si>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</si>
  <si>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</si>
  <si>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</si>
  <si>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</si>
  <si>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</si>
  <si>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</si>
  <si>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</si>
  <si>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</si>
  <si>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</si>
  <si>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</si>
  <si>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</si>
  <si>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</si>
  <si>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</si>
  <si>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</si>
  <si>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</si>
  <si>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</si>
  <si>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</si>
  <si>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</si>
  <si>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</si>
  <si>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</si>
  <si>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</si>
  <si>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</si>
  <si>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</si>
  <si>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</si>
  <si>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</si>
  <si>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</si>
  <si>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</si>
  <si>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</si>
  <si>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</si>
  <si>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</si>
  <si>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</si>
  <si>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</si>
  <si>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</si>
  <si>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</si>
  <si>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</si>
  <si>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</si>
  <si>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</si>
  <si>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</si>
  <si>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</si>
  <si>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</si>
  <si>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</si>
  <si>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</si>
  <si>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</si>
  <si>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</si>
  <si>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</si>
  <si>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</si>
  <si>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</si>
  <si>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</si>
  <si>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</si>
  <si>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</si>
  <si>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</si>
  <si>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</si>
  <si>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</si>
  <si>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</si>
  <si>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</si>
  <si>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</si>
  <si>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</si>
  <si>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</si>
  <si>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</si>
  <si>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</si>
  <si>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</si>
  <si>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</si>
  <si>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</si>
  <si>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</si>
  <si>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</si>
  <si>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</si>
  <si>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</si>
  <si>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</si>
  <si>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</si>
  <si>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</si>
  <si>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</si>
  <si>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</si>
  <si>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</si>
  <si>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</si>
  <si>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</si>
  <si>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</si>
  <si>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</si>
  <si>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</si>
  <si>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</si>
  <si>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</si>
  <si>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</si>
  <si>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</si>
  <si>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</si>
  <si>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</si>
  <si>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</si>
  <si>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</si>
  <si>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</si>
  <si>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</si>
  <si>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</si>
  <si>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</si>
  <si>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</si>
  <si>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</si>
  <si>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</si>
  <si>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</si>
  <si>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</si>
  <si>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</si>
  <si>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</si>
  <si>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</si>
  <si>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</si>
  <si>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</si>
  <si>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</si>
  <si>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</si>
  <si>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</si>
  <si>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</si>
  <si>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</si>
  <si>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</si>
  <si>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</si>
  <si>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</si>
  <si>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</si>
  <si>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</si>
  <si>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</si>
  <si>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</si>
  <si>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</si>
  <si>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</si>
  <si>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</si>
  <si>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</si>
  <si>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</si>
  <si>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</si>
  <si>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</si>
  <si>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</si>
  <si>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</si>
  <si>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</si>
  <si>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</si>
  <si>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</si>
  <si>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</si>
  <si>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</si>
  <si>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</si>
  <si>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</si>
  <si>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</si>
  <si>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</si>
  <si>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</si>
  <si>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</si>
  <si>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</si>
  <si>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</si>
  <si>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</si>
  <si>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</si>
  <si>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</si>
  <si>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</si>
  <si>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</si>
  <si>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</si>
  <si>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</si>
  <si>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</si>
  <si>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</si>
  <si>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</si>
  <si>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</si>
  <si>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</si>
  <si>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巩固脱贫衔接乡村振兴</t>
  </si>
  <si>
    <t>2130501</t>
  </si>
  <si>
    <t xml:space="preserve">  行政运行</t>
  </si>
  <si>
    <t>2130502</t>
  </si>
  <si>
    <t xml:space="preserve">  一般行政管理事务</t>
  </si>
  <si>
    <t>2130505</t>
  </si>
  <si>
    <t xml:space="preserve">  生产发展</t>
  </si>
  <si>
    <t>2130506</t>
  </si>
  <si>
    <t xml:space="preserve">  社会发展</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</si>
  <si>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</si>
  <si>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</si>
  <si>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</si>
  <si>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</si>
  <si>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</si>
  <si>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</si>
  <si>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</si>
  <si>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</si>
  <si>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</si>
  <si>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</si>
  <si>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</si>
  <si>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</si>
  <si>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</si>
  <si>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</si>
  <si>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</si>
  <si>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</si>
  <si>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</si>
  <si>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</si>
  <si>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</si>
  <si>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</si>
  <si>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</si>
  <si>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</si>
  <si>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</si>
  <si>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</si>
  <si>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</si>
  <si>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</si>
  <si>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</si>
  <si>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</si>
  <si>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</si>
  <si>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</si>
  <si>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</si>
  <si>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</si>
  <si>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</si>
  <si>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</si>
  <si>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</si>
  <si>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</si>
  <si>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</si>
  <si>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</si>
  <si>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</si>
  <si>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</si>
  <si>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</si>
  <si>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</si>
  <si>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</si>
  <si>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</si>
  <si>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</si>
  <si>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</si>
  <si>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</si>
  <si>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</si>
  <si>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</si>
  <si>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</si>
  <si>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</si>
  <si>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</si>
  <si>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</si>
  <si>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</si>
  <si>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</si>
  <si>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</si>
  <si>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</si>
  <si>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</si>
  <si>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</si>
  <si>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</si>
  <si>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</si>
  <si>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</si>
  <si>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</si>
  <si>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</si>
  <si>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</si>
  <si>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</si>
  <si>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</si>
  <si>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</si>
  <si>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</si>
  <si>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</si>
  <si>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</si>
  <si>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</si>
  <si>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</si>
  <si>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</si>
  <si>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</si>
  <si>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</si>
  <si>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</si>
  <si>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</si>
  <si>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</si>
  <si>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</si>
  <si>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</si>
  <si>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</si>
  <si>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</si>
  <si>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</si>
  <si>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</si>
  <si>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</si>
  <si>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</si>
  <si>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</si>
  <si>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</si>
  <si>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</si>
  <si>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</si>
  <si>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</si>
  <si>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</si>
  <si>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</si>
  <si>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</si>
  <si>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</si>
  <si>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</si>
  <si>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</si>
  <si>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</si>
  <si>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</si>
  <si>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</si>
  <si>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</si>
  <si>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</si>
  <si>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</si>
  <si>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</si>
  <si>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</si>
  <si>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</si>
  <si>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</si>
  <si>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</si>
  <si>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</si>
  <si>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</si>
  <si>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</si>
  <si>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</si>
  <si>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</si>
  <si>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</si>
  <si>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</si>
  <si>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</si>
  <si>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</si>
  <si>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</si>
  <si>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</si>
  <si>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</si>
  <si>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</si>
  <si>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</si>
  <si>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</si>
  <si>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</si>
  <si>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</si>
  <si>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</si>
  <si>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</si>
  <si>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</si>
  <si>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</si>
  <si>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</si>
  <si>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</si>
  <si>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</si>
  <si>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</si>
  <si>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</si>
  <si>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</si>
  <si>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</si>
  <si>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</si>
  <si>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</si>
  <si>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</si>
  <si>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</si>
  <si>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</si>
  <si>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</si>
  <si>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</si>
  <si>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</si>
  <si>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</si>
  <si>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</si>
  <si>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</si>
  <si>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</si>
  <si>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</si>
  <si>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</si>
  <si>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</si>
  <si>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</si>
  <si>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</si>
  <si>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</si>
  <si>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</si>
  <si>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</si>
  <si>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</si>
  <si>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</si>
  <si>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</si>
  <si>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</si>
  <si>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</si>
  <si>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</si>
  <si>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</si>
  <si>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</si>
  <si>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</si>
  <si>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</si>
  <si>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</si>
  <si>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</si>
  <si>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</si>
  <si>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</si>
  <si>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</si>
  <si>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</si>
  <si>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</si>
  <si>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</si>
  <si>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</si>
  <si>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</si>
  <si>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</si>
  <si>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</si>
  <si>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</si>
  <si>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</si>
  <si>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</si>
  <si>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</si>
  <si>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</si>
  <si>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</si>
  <si>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</si>
  <si>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</si>
  <si>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</si>
  <si>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</si>
  <si>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</si>
  <si>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</si>
  <si>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</si>
  <si>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</si>
  <si>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</si>
  <si>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</si>
  <si>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</si>
  <si>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</si>
  <si>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</si>
  <si>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</si>
  <si>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</si>
  <si>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</si>
  <si>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</si>
  <si>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</si>
  <si>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</si>
  <si>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</si>
  <si>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</si>
  <si>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</si>
  <si>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</si>
  <si>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</si>
  <si>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</si>
  <si>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</si>
  <si>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</si>
  <si>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</si>
  <si>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</si>
  <si>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</si>
  <si>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</si>
  <si>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</si>
  <si>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</si>
  <si>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</si>
  <si>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</si>
  <si>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</si>
  <si>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</si>
  <si>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</si>
  <si>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</si>
  <si>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</si>
  <si>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</si>
  <si>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</si>
  <si>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</si>
  <si>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</si>
  <si>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</si>
  <si>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</si>
  <si>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</si>
  <si>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</si>
  <si>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编制单位：大姚县乡村振兴局</t>
  </si>
  <si>
    <t>7,401,243.17</t>
  </si>
  <si>
    <t>309</t>
  </si>
  <si>
    <t>资本性支出（基本建设）</t>
  </si>
  <si>
    <t>311</t>
  </si>
  <si>
    <t>对企业补助（基本建设）</t>
  </si>
  <si>
    <t>121,473.58</t>
  </si>
  <si>
    <t>30901</t>
  </si>
  <si>
    <t>31101</t>
  </si>
  <si>
    <t>30902</t>
  </si>
  <si>
    <t>31199</t>
  </si>
  <si>
    <t>30903</t>
  </si>
  <si>
    <t>30905</t>
  </si>
  <si>
    <t>30906</t>
  </si>
  <si>
    <t>30907</t>
  </si>
  <si>
    <t>30908</t>
  </si>
  <si>
    <t>30913</t>
  </si>
  <si>
    <t>30919</t>
  </si>
  <si>
    <t>313</t>
  </si>
  <si>
    <t>对社会保障基金补助</t>
  </si>
  <si>
    <t>11,846.00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</si>
  <si>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</si>
  <si>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</si>
  <si>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</si>
  <si>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</si>
  <si>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</si>
  <si>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</si>
  <si>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</si>
  <si>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</si>
  <si>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</si>
  <si>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</si>
  <si>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5,638,871.59</t>
  </si>
  <si>
    <t>8,029.00</t>
  </si>
  <si>
    <t>250,000.00</t>
  </si>
  <si>
    <t>6,394.59</t>
  </si>
  <si>
    <t>232,381.20</t>
  </si>
  <si>
    <t>1,472,000.00</t>
  </si>
  <si>
    <t>6,993,500.00</t>
  </si>
  <si>
    <t>3,934,490.39</t>
  </si>
  <si>
    <t>10,000.00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</si>
  <si>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</si>
  <si>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</si>
  <si>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</si>
  <si>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</si>
  <si>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我单位2022年度无政府性基金预算财政拨款收入支出，故此表为空表。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</si>
  <si>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</si>
  <si>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</si>
  <si>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</si>
  <si>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</si>
  <si>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 我单位2022年度无国有资本经营预算财政拨款收入支出，故此表为空表。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</si>
  <si>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</si>
  <si>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</si>
  <si>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</si>
  <si>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</si>
  <si>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</si>
  <si>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</si>
  <si>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</si>
  <si>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</si>
  <si>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</si>
  <si>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</si>
  <si>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</si>
  <si>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</si>
  <si>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</si>
  <si>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</si>
  <si>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</si>
  <si>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</si>
  <si>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</si>
  <si>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</si>
  <si>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</si>
  <si>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</si>
  <si>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</si>
  <si>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</si>
  <si>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</si>
  <si>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</si>
  <si>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</si>
  <si>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</si>
  <si>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</si>
  <si>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</si>
  <si>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</si>
  <si>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</si>
  <si>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</si>
  <si>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</si>
  <si>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</si>
  <si>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</si>
  <si>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</si>
  <si>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</si>
  <si>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</si>
  <si>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</si>
  <si>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</si>
  <si>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大姚县乡村振兴局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</si>
  <si>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</si>
  <si>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</si>
  <si>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</si>
  <si>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</si>
  <si>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</si>
  <si>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</si>
  <si>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</si>
  <si>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</si>
  <si>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</si>
  <si>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</si>
  <si>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</si>
  <si>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</si>
  <si>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r>
      <t>附表</t>
    </r>
    <r>
      <rPr>
        <sz val="10"/>
        <color indexed="8"/>
        <rFont val="Arial"/>
        <family val="2"/>
      </rPr>
      <t>10</t>
    </r>
  </si>
  <si>
    <t>2022年度部门整体支出绩效自评情况</t>
  </si>
  <si>
    <t xml:space="preserve">   部门：</t>
  </si>
  <si>
    <r>
      <t xml:space="preserve">大姚县乡村振兴局                                                                                                                               </t>
    </r>
    <r>
      <rPr>
        <sz val="12"/>
        <color indexed="8"/>
        <rFont val="华文楷体"/>
        <family val="0"/>
      </rPr>
      <t>公开12表</t>
    </r>
  </si>
  <si>
    <t>一、部门
基本情况</t>
  </si>
  <si>
    <t>（一）部门概况</t>
  </si>
  <si>
    <t>大姚县乡村振兴局2022年年末实有人员编制17人。其中：行政编制9人（含机关工人编制1人），事业编制8人。年末实有人员16人，其中行政人员9人（含机关工人1人），事业人员7人；退休人员7人；半供养人员1人（遗嘱补助1人）。车辆编制2辆，实有车辆2辆。</t>
  </si>
  <si>
    <t>（二）部门绩效目标的设立情况</t>
  </si>
  <si>
    <r>
      <t>项目依据《大姚县财政局关于印发大姚县</t>
    </r>
    <r>
      <rPr>
        <sz val="9"/>
        <color indexed="8"/>
        <rFont val="Times New Roman"/>
        <family val="1"/>
      </rPr>
      <t>2022</t>
    </r>
    <r>
      <rPr>
        <sz val="9"/>
        <color indexed="8"/>
        <rFont val="宋体"/>
        <family val="0"/>
      </rPr>
      <t>年部门预算编制实施方案的通知》设立，围绕组织领导和协调全县乡村振兴工作，开展有关扶贫开发政策研究，拟订有关政策、规划、计划并组织实施；指导贫困地区的扶贫开发工作，协调解决扶贫开发中的重要问题；组织开展全县贫困人口建档立卡和扶贫开发信息监测工作；负责扶贫项目的监督管理。会同有关部门拟订扶贫资金分配方案，做好扶贫资金使用管理和监督检查、绩效考核工作；负责组织协调党政机关、企事业单位和社会各界参与扶贫开发，组织开展扶贫工作方面的国内、国际交流与合作；负责中央国家机关企事业单位、省级机关企事业单位定点扶贫和东西部地区对口帮扶大姚的组织协调和联络服务工作；统筹行业扶贫开发工作；做好扶贫开发督查检查和考核评估工作的职能职责，设立的项目经单位领导批准设立，符合本部门工作实际，绩效目标符合国家相关法律法规、国民经济发展规划和党委政府决策，单位绩效指标按产出指标、效益指标、满意度指标三大块指标进行设置，各块指标已细化，并与项目年度任务数或计划数相对应。</t>
    </r>
  </si>
  <si>
    <t>（三）部门整体收支情况</t>
  </si>
  <si>
    <t xml:space="preserve">全年总收入16861238.25元，其中一般公共预算财政拨款收入为16594421.12元，占总收入的98.42%。其他收入266817.13元（其中2021年上海市嘉定区直接拨付沪滇项目推进经费结余资金66,817.13元、2022年上海市嘉定区直接拨付沪滇项目推进经费200,000.00元），占总收入的1.58%。全年总支出16456835.69元，其中基本支出3176221.55元，占总支出的19.3%，项目支出13280614.14元，占总支出的80.7%。人员经费支出2998016.75元，占基本支出的94.39%，日常公用经费支出178204.80元，占基本支出的5.61%。全年没有发生基本建设项目支出。
</t>
  </si>
  <si>
    <t>（四）部门预算管理制度建设情况</t>
  </si>
  <si>
    <t>一是建立健全了管理制度。大姚县乡村振兴局制定了大姚县乡村振兴局预算管理制度》、《大姚县乡村振兴局预算执行与调整工作制度》、《大姚县乡村振兴局收支管理内部控制制度》、《大姚县乡村振兴局公务接待管理制度》、《大姚县乡村振兴局“三重一大”管理制度》等管理制度，相关管理办法符合相关财务会计制度的规定。进一步规范了资金管理行为，提高了项目管理水平及项目资金使用效益。二是合规使用资金。资金使用符合国家财经法规和财务管理制度以及有关专项资金管理办法的规定，资金的使用有完整的审批程序和手续，资金使用符合项目预算批复或合同规定的用途，不存在截留、挤占、挪用、虚列支出等。</t>
  </si>
  <si>
    <t>（五）严控“三公经费”支出情况</t>
  </si>
  <si>
    <r>
      <t>单位严格按照厉行节约有关规定，严格控制</t>
    </r>
    <r>
      <rPr>
        <sz val="9"/>
        <color indexed="8"/>
        <rFont val="Times New Roman"/>
        <family val="1"/>
      </rPr>
      <t>“</t>
    </r>
    <r>
      <rPr>
        <sz val="9"/>
        <color indexed="8"/>
        <rFont val="宋体"/>
        <family val="0"/>
      </rPr>
      <t>三公经费</t>
    </r>
    <r>
      <rPr>
        <sz val="9"/>
        <color indexed="8"/>
        <rFont val="Times New Roman"/>
        <family val="1"/>
      </rPr>
      <t>”</t>
    </r>
    <r>
      <rPr>
        <sz val="9"/>
        <color indexed="8"/>
        <rFont val="宋体"/>
        <family val="0"/>
      </rPr>
      <t>支出。本单位</t>
    </r>
    <r>
      <rPr>
        <sz val="9"/>
        <color indexed="8"/>
        <rFont val="Times New Roman"/>
        <family val="1"/>
      </rPr>
      <t>2022</t>
    </r>
    <r>
      <rPr>
        <sz val="9"/>
        <color indexed="8"/>
        <rFont val="宋体"/>
        <family val="0"/>
      </rPr>
      <t>年度一般公共预算财政拨款</t>
    </r>
    <r>
      <rPr>
        <sz val="9"/>
        <color indexed="8"/>
        <rFont val="Times New Roman"/>
        <family val="1"/>
      </rPr>
      <t>“</t>
    </r>
    <r>
      <rPr>
        <sz val="9"/>
        <color indexed="8"/>
        <rFont val="宋体"/>
        <family val="0"/>
      </rPr>
      <t>三公</t>
    </r>
    <r>
      <rPr>
        <sz val="9"/>
        <color indexed="8"/>
        <rFont val="Times New Roman"/>
        <family val="1"/>
      </rPr>
      <t>”</t>
    </r>
    <r>
      <rPr>
        <sz val="9"/>
        <color indexed="8"/>
        <rFont val="宋体"/>
        <family val="0"/>
      </rPr>
      <t>经费支出数为54011.00元，其中：因公出国（境）费支出决算数为</t>
    </r>
    <r>
      <rPr>
        <sz val="9"/>
        <color indexed="8"/>
        <rFont val="Times New Roman"/>
        <family val="1"/>
      </rPr>
      <t>0</t>
    </r>
    <r>
      <rPr>
        <sz val="9"/>
        <color indexed="8"/>
        <rFont val="宋体"/>
        <family val="0"/>
      </rPr>
      <t>元，公务用车购置及运行费支出决算数为46700.00元元，公务接待费支出决算数为7311.00元。</t>
    </r>
  </si>
  <si>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</si>
  <si>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</si>
  <si>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乡村振兴工作服务。</t>
  </si>
  <si>
    <t>（二）自评组织过程</t>
  </si>
  <si>
    <t>1.前期准备</t>
  </si>
  <si>
    <r>
      <t>本单位成立了绩效自评领导组，负责本单位</t>
    </r>
    <r>
      <rPr>
        <sz val="9"/>
        <color indexed="8"/>
        <rFont val="Times New Roman"/>
        <family val="1"/>
      </rPr>
      <t>2022</t>
    </r>
    <r>
      <rPr>
        <sz val="9"/>
        <color indexed="8"/>
        <rFont val="宋体"/>
        <family val="0"/>
      </rPr>
      <t>年绩效自评工作，收集整理相关自评资料。</t>
    </r>
  </si>
  <si>
    <t>2.组织实施</t>
  </si>
  <si>
    <r>
      <t>一是确认</t>
    </r>
    <r>
      <rPr>
        <sz val="9"/>
        <color indexed="8"/>
        <rFont val="Times New Roman"/>
        <family val="1"/>
      </rPr>
      <t>2022</t>
    </r>
    <r>
      <rPr>
        <sz val="9"/>
        <color indexed="8"/>
        <rFont val="宋体"/>
        <family val="0"/>
      </rPr>
      <t>年度单位整体支出的绩效目标；二是梳理单位内部管理制度；三是分析确定</t>
    </r>
    <r>
      <rPr>
        <sz val="9"/>
        <color indexed="8"/>
        <rFont val="Times New Roman"/>
        <family val="1"/>
      </rPr>
      <t>2022</t>
    </r>
    <r>
      <rPr>
        <sz val="9"/>
        <color indexed="8"/>
        <rFont val="宋体"/>
        <family val="0"/>
      </rPr>
      <t>年度单位整体支出的评价重点；四是构建绩效评价指标体系；五是开展单位绩效自评，找出存在问题及原因，讨论解决问题的措施。</t>
    </r>
  </si>
  <si>
    <t>三、评价情况分析及综合评价结论</t>
  </si>
  <si>
    <r>
      <t>（一）评价情况分析：一是按时按质保证了人员支出、民生支出及日常公用经费支出，确保了本单位各项工作正常开展；二是做好各项乡村振兴工作，按时上报相关报表，提供真实、准确的监测数据；三是抓好业务培训，为全县贫困人口建档立卡和扶贫开发信息监测工作打下坚实的基础；四是做好全县贫困人口建档立卡和扶贫开发信息监测数据发布工作，为全县经济社会发展、乡村振兴等县委县政府工作决策提供有效的参考意见建议。（二）综合评价结论：经项目评价小组自评，我单位</t>
    </r>
    <r>
      <rPr>
        <sz val="9"/>
        <color indexed="8"/>
        <rFont val="Times New Roman"/>
        <family val="1"/>
      </rPr>
      <t>2022</t>
    </r>
    <r>
      <rPr>
        <sz val="9"/>
        <color indexed="8"/>
        <rFont val="宋体"/>
        <family val="0"/>
      </rPr>
      <t>年整体支出取得的社会效益明显、工作人员满意度较高，预算配置科学、预算执行有效、预算管理规范。</t>
    </r>
  </si>
  <si>
    <t>四、存在的问题和整改情况</t>
  </si>
  <si>
    <r>
      <t>（一）存在问题：一是项目绩效目标设置不够完善、细致；二是项目绩效目标的填制和评价编制人员不够明确，过多依赖于财务人员；三是绩效目标制定和实际实施过程还存在一定的偏差；四是对绩效管理工作认识不足，重视程度不够。</t>
    </r>
    <r>
      <rPr>
        <sz val="9"/>
        <color indexed="8"/>
        <rFont val="Times New Roman"/>
        <family val="1"/>
      </rPr>
      <t xml:space="preserve">
</t>
    </r>
    <r>
      <rPr>
        <sz val="9"/>
        <color indexed="8"/>
        <rFont val="宋体"/>
        <family val="0"/>
      </rPr>
      <t>（二）整改情况：一是牢固树立了绩效理念。围绕</t>
    </r>
    <r>
      <rPr>
        <sz val="9"/>
        <color indexed="8"/>
        <rFont val="Times New Roman"/>
        <family val="1"/>
      </rPr>
      <t>“</t>
    </r>
    <r>
      <rPr>
        <sz val="9"/>
        <color indexed="8"/>
        <rFont val="宋体"/>
        <family val="0"/>
      </rPr>
      <t>科学规范、公开公正、效益优先</t>
    </r>
    <r>
      <rPr>
        <sz val="9"/>
        <color indexed="8"/>
        <rFont val="Times New Roman"/>
        <family val="1"/>
      </rPr>
      <t>”</t>
    </r>
    <r>
      <rPr>
        <sz val="9"/>
        <color indexed="8"/>
        <rFont val="宋体"/>
        <family val="0"/>
      </rPr>
      <t>的基本原则，将绩效理念贯穿预算编制、执行、结果的全过程，对预算项目支出实行绩效管理，由过去关注项目资金使用向关注项目可行性和项目效益性转变，从而实现事前、事中、事后监督全覆盖。二是完善了指标体系。结合本单位的职能职责和工作要求，全面梳理各项重点工作任务，在准确定位本单位工作目标的基础上，对各项考评项目的绩效目标、财务管理、使用绩效、社会效益等指标进行了完善。三是实施跟踪监督。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</si>
  <si>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</si>
  <si>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本单位根据项目绩效评价结果，分析项目资金在管理中存在的问题，及时补充完善项目资金分配、拨付、使用等环节的管理控制措施，充分发挥资金使用效益。</t>
  </si>
  <si>
    <t>六、主要经验及做法</t>
  </si>
  <si>
    <t>一是预算配置方面：财政供养人员控制在预算编制以内；二是预算执行方面：支出总额控制在预算总额以内，基本支出中财政政策性工资和对个人和家庭的补助支出有所追加，预算资金按照规定管理使用，本年财政预算资金支出进度加快，财政拨款支出总体控制较好；三是预算管理方面：制定了切实有效的内部管理制度，有较强的内控风险管理意识、各项经费支出得到了有效控制；四是预算安排的基本支出保障了本单位各项工作的正常运转，预算安排的项目支出保障了本单位各项巩固拓展脱贫攻坚成果同乡村振兴有效衔接专项业务工作的顺利开展。</t>
  </si>
  <si>
    <t>七、其他需说明的情况</t>
  </si>
  <si>
    <t>无</t>
  </si>
  <si>
    <t xml:space="preserve">   备注：涉密部门和涉密信息按保密规定不公开。</t>
  </si>
  <si>
    <r>
      <t>附表</t>
    </r>
    <r>
      <rPr>
        <sz val="10"/>
        <color indexed="8"/>
        <rFont val="Arial"/>
        <family val="2"/>
      </rPr>
      <t>11</t>
    </r>
  </si>
  <si>
    <t>2022年度部门整体支出绩效自评表</t>
  </si>
  <si>
    <t>部门名称</t>
  </si>
  <si>
    <r>
      <t xml:space="preserve">大姚县乡村振兴局                                                                                                                                                  </t>
    </r>
    <r>
      <rPr>
        <sz val="11"/>
        <color indexed="8"/>
        <rFont val="华文楷体"/>
        <family val="0"/>
      </rPr>
      <t>公开13表</t>
    </r>
  </si>
  <si>
    <t>内容</t>
  </si>
  <si>
    <t>说明</t>
  </si>
  <si>
    <t>部门总体目标</t>
  </si>
  <si>
    <t>部门
职责</t>
  </si>
  <si>
    <t xml:space="preserve">（一）开展有关扶贫开发政策研究，拟订有关政策、规划、计划并组织实施。
（二）指导贫困地区的扶贫开发工作，协调解决扶贫开发中的重要问题。
（三）组织开展全县贫困人口建档立卡和扶贫开发信息监测工作。
（四）负责扶贫项目的监督管理。会同有关部门拟订扶贫资金分配方案，做好扶贫资金使用管理和监督检查、绩效考核工作。
（五）负责组织协调党政机关、企事业单位和社会各界参与扶贫开发，组织开展扶贫工作方面的国内、国际交流与合作。
（六）负责中央国家机关企事业单位、省级机关企事业单位定点扶贫和东西部地区对口帮扶大姚的组织协调和联络服务工作。
（七）统筹行业扶贫开发工作。
（八）做好扶贫开发督查检查和考核评估工作。
（九）完成县委、县人民政府交办的其他任务。
</t>
  </si>
  <si>
    <t>总体绩
效目标</t>
  </si>
  <si>
    <t>一是按时足额发放职工工资，二是组织领导和协调全县统计工作，贯彻实施国家统一的统计标准、统计制度和调查方法，组织实施全县一、二、三产业有关统计调查，搜集、整理和提供有关国民经济、社会发展、科技进步、能源资源和环境等统计数据，核算地区生产总值，确保统计数据真实、准确、及时并及时向县委、县政府和其它有关部门提供统计信息咨询服务；三是检查、审定、管理、公布、出版全县性的基本统计资料，定期发布全县国民经济和社会发展情况的统计公报；四是完成各年度政府统计常规统计和专项调查、普查工作任务。</t>
  </si>
  <si>
    <t>一、部门年度目标</t>
  </si>
  <si>
    <t>财年</t>
  </si>
  <si>
    <t>目标</t>
  </si>
  <si>
    <t>实际完成情况</t>
  </si>
  <si>
    <t>1.按月发放人员工资及合理支出各项公用经费；
2.做好开展全县贫困人口建档立卡和扶贫开发信息监测工作，按时上报统计报表，提供真实、准确的监测数据；
3.抓好乡村振兴业务培训工作，为巩固拓展脱贫攻坚成果同乡村振兴有效衔接业务工作打下坚实的基础；
4.做好全县贫困人口建档立卡和扶贫开发信息监测数据和持续促进脱贫人口增收工作。</t>
  </si>
  <si>
    <t>1.已按月发放人员工资及合理支出各项公用经费；
2.已做好全县贫困人口建档立卡和扶贫开发信息监测工作，按时上报统计报表，提供真实、准确的监测数据；
3.已按要求开展全县贫困人口建档立卡和扶贫开发信息监测业务培训工作，持续开展好每月常态化防返贫监测帮扶工作和2023年防止返贫监测帮扶集中排查工作，切实做到“应纳尽纳、应扶尽扶、应退尽退”；
4.已做好全国防止返贫监测和衔接推进乡村振兴信息系统和云南省脱贫人口收入监测系统的日常维护管理工作，加强数据的分析研判，确保录入系统的数据账实相符，确保农村脱贫人口巩固率达到100%，坚决守住不发生规模性返贫的底线。</t>
  </si>
  <si>
    <t>———</t>
  </si>
  <si>
    <t>二、部门年度重点工作任务</t>
  </si>
  <si>
    <t>任务名称</t>
  </si>
  <si>
    <t>项目
级次</t>
  </si>
  <si>
    <t>主要内容</t>
  </si>
  <si>
    <t>批复金额（元）</t>
  </si>
  <si>
    <t>实际支出
金额
（元）</t>
  </si>
  <si>
    <t>预算
执行
率</t>
  </si>
  <si>
    <t>预算执行偏低
原因及改进措施</t>
  </si>
  <si>
    <t>总额</t>
  </si>
  <si>
    <t>财政拨款</t>
  </si>
  <si>
    <t>其他资金</t>
  </si>
  <si>
    <t>基本支出（工资福利支出）</t>
  </si>
  <si>
    <t>县级</t>
  </si>
  <si>
    <t>人员工资及各种社会保障缴费等工资福利支出</t>
  </si>
  <si>
    <t>基本支出（商品服务支出）</t>
  </si>
  <si>
    <t>办公费、三公经费、其他交通费用等商品服务支出</t>
  </si>
  <si>
    <t>基本支出（对个人及家庭补助）</t>
  </si>
  <si>
    <t>退休人员退休费等对个人及家庭补助支出</t>
  </si>
  <si>
    <t>项目支出（2022年脱贫人口小额信贷贴息资金）</t>
  </si>
  <si>
    <t>2022年脱贫人口小额信贷贴息项目年初预算投入8500000元，实际支出7571749.02元，授权支付退款928251元（缴国库），执行数7571749.02元，其中：中央财政专项扶贫资金5793601.57元，省级财政专项扶贫资金1778147.45元。</t>
  </si>
  <si>
    <t>项目支出（2022年雨露计划补助资金）</t>
  </si>
  <si>
    <t>2022年共兑付“雨露计划”项目补助资金233.7万元，享受补助1572人（次）。其中：春季学期“雨露计划”项目570人，补助金额98.6万元（东西部扶贫协作到上海就读职业学校的124人，补助金额31万元；普通学生446人，补助金额66.9万元；补发2021年秋季学期上海就读职业学校7人（每人少发的0.1万元），补助金额0.7万元）；秋季学期“雨露计划”项目599人，补助金额101.3万元（东西部扶贫协作到上海就读职业学校的112人，补助金额28万元；普通学生487人，补助金额73.05万元；补发2022年春季学期应兑付但未兑付东西部协作到上海就读职业学校的1人，补助金额0.25万元）;项目补助标准调整后补发学生403人，补助金额33.8万元（其中接受全日制职业高职中等职业教育的补发500元/人/学期，补助人数135人，补助金额6.75万元；接受全日制普通中专、技工院校中等职业教育的补发1000元/人/学期，补助人数260人，补助金额26万元，补发2022年秋季学期漏发的中、高职学生6人，补发金额1.05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</si>
  <si>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</si>
  <si>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</si>
  <si>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</si>
  <si>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</si>
  <si>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</si>
  <si>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</si>
  <si>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</si>
  <si>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</si>
  <si>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</si>
  <si>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</si>
  <si>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</si>
  <si>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人员工资（每月按时发放）</t>
  </si>
  <si>
    <t>=</t>
  </si>
  <si>
    <t>次</t>
  </si>
  <si>
    <t>无偏差</t>
  </si>
  <si>
    <t>公用经费（每年支出大于12次）</t>
  </si>
  <si>
    <t>&gt;=</t>
  </si>
  <si>
    <t>机关退休人数</t>
  </si>
  <si>
    <t>人</t>
  </si>
  <si>
    <t>报表上报次数</t>
  </si>
  <si>
    <t>乡村振兴业务培训</t>
  </si>
  <si>
    <t>常态化防返贫动态管理排查</t>
  </si>
  <si>
    <t>质量指标</t>
  </si>
  <si>
    <t>职工工资发放及时率</t>
  </si>
  <si>
    <t>%</t>
  </si>
  <si>
    <t>发放补助达标率</t>
  </si>
  <si>
    <t>常态化防返贫动态管理排查覆盖率</t>
  </si>
  <si>
    <t>监测数据准确率</t>
  </si>
  <si>
    <t>业务培训参训率</t>
  </si>
  <si>
    <t>时效指标</t>
  </si>
  <si>
    <t>基础数据报表上报及时性</t>
  </si>
  <si>
    <t>月或季度</t>
  </si>
  <si>
    <t>次/月（季、年）</t>
  </si>
  <si>
    <t>及时</t>
  </si>
  <si>
    <t>常态化防返贫动态管理排查业务培训及时性</t>
  </si>
  <si>
    <t>季度或半年</t>
  </si>
  <si>
    <t>次/月</t>
  </si>
  <si>
    <t>当月</t>
  </si>
  <si>
    <t>月</t>
  </si>
  <si>
    <t>项目完成及时</t>
  </si>
  <si>
    <t>2022年12月31日前</t>
  </si>
  <si>
    <t>年</t>
  </si>
  <si>
    <t>已完成</t>
  </si>
  <si>
    <t>成本指标</t>
  </si>
  <si>
    <t>&lt;=</t>
  </si>
  <si>
    <t>万元</t>
  </si>
  <si>
    <t>效益指标</t>
  </si>
  <si>
    <t>社会效益指标</t>
  </si>
  <si>
    <t>监测数据客观、真实持续促进脱贫人口增收</t>
  </si>
  <si>
    <t>客观、真实</t>
  </si>
  <si>
    <t>是/否</t>
  </si>
  <si>
    <t>是</t>
  </si>
  <si>
    <t>可持续影响指标</t>
  </si>
  <si>
    <t>确保2023年度脱贫人口和监测对象收入增幅达15%以上</t>
  </si>
  <si>
    <t>常态化防返贫动态管理排查数据全县脱贫人口增收提供准确的数据依据</t>
  </si>
  <si>
    <t>数据准确</t>
  </si>
  <si>
    <t>满意度指标</t>
  </si>
  <si>
    <t>服务对象满意度指标</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</si>
  <si>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</si>
  <si>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</si>
  <si>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</si>
  <si>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</si>
  <si>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</si>
  <si>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</si>
  <si>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附表</t>
    </r>
    <r>
      <rPr>
        <sz val="10"/>
        <color indexed="8"/>
        <rFont val="Arial"/>
        <family val="2"/>
      </rPr>
      <t>12</t>
    </r>
  </si>
  <si>
    <t>2022年度项目支出绩效自评表</t>
  </si>
  <si>
    <t>公开14表</t>
  </si>
  <si>
    <t>项目名称</t>
  </si>
  <si>
    <t>2022年脱贫人口小额信贷贴息资金</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</si>
  <si>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</si>
  <si>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</si>
  <si>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</si>
  <si>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</si>
  <si>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</si>
  <si>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</si>
  <si>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</si>
  <si>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</si>
  <si>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</si>
  <si>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</si>
  <si>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</si>
  <si>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</si>
  <si>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</si>
  <si>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</si>
  <si>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围绕“贷得到、用得好、还得上、逐步富”的脱贫人口小额信贷工作目标，加强“贷前”宣传引导、“贷中”优化服务、“贷后”督导监管工作思路，用足用活政策，为全县14000户（含存量）建档立卡脱贫人口和监测对象（脱贫不稳定户、边缘易致贫户、突发严重困难户）发展生产和开展经营提供了资金保障，贷款对象年均增收3000元以上。</t>
  </si>
  <si>
    <t>大姚县 2022年脱贫人口小额信贷贴息项目年初预算数8500000元，决算数7571749.02元，授权支付退款928251元（缴国库），执行率100%，为全县14518户（含存量）建档立卡脱贫人口和监测对象（脱贫不稳定户、边缘易致贫户、突发严重困难户）发展生产和开展经营提供了资金保障，贷款对象年均增收3100元以上。</t>
  </si>
  <si>
    <t>绩效指标</t>
  </si>
  <si>
    <t xml:space="preserve">年度指标值 </t>
  </si>
  <si>
    <t>实   际
完成值</t>
  </si>
  <si>
    <t>2022年脱贫人口小额信贷覆盖12个乡镇</t>
  </si>
  <si>
    <t>个</t>
  </si>
  <si>
    <t>带动14518户（含存量）以上脱贫人口（含监测户）发展生产和开展经营</t>
  </si>
  <si>
    <t>贷款逾期率小于等于0.2%</t>
  </si>
  <si>
    <t>贷款对象必须是全县脱贫人口（含监测对象）</t>
  </si>
  <si>
    <t>脱贫人口小额信贷按季度按时足额给予财政贴息</t>
  </si>
  <si>
    <t>贷款按市场报价利率(LPR)给予财政贴息</t>
  </si>
  <si>
    <t>贷款对象增收效果明显</t>
  </si>
  <si>
    <t>明显</t>
  </si>
  <si>
    <t>经济效益指标</t>
  </si>
  <si>
    <t>贷款对象年均增收3100元以上</t>
  </si>
  <si>
    <t>元</t>
  </si>
  <si>
    <t>受益群众满意度</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</si>
  <si>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</si>
  <si>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</si>
  <si>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</si>
  <si>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</si>
  <si>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</si>
  <si>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</si>
  <si>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</si>
  <si>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r>
      <t>附表</t>
    </r>
    <r>
      <rPr>
        <sz val="10"/>
        <color indexed="8"/>
        <rFont val="Arial"/>
        <family val="2"/>
      </rPr>
      <t>13</t>
    </r>
  </si>
  <si>
    <t>公开14-1表</t>
  </si>
  <si>
    <t>2022年雨露计划补助资金</t>
  </si>
  <si>
    <t>按照“应兑尽兑”的原则，我县“雨露计划”补助项目严格按照3000元—5000元/人/年的补助标准，分春季和秋节两个学期进行兑付，对符合补助条件的脱贫户和监测对象在读职业学校（院校）在校生进行了兑付。</t>
  </si>
  <si>
    <t>补助标准</t>
  </si>
  <si>
    <t>3000—5000</t>
  </si>
  <si>
    <t>“应兑尽兑”补助原则</t>
  </si>
  <si>
    <t>补助对象精准</t>
  </si>
  <si>
    <t>对符合补助条件的脱贫户和监测对象在读职业学校（院校）在校生进行了兑付</t>
  </si>
  <si>
    <t>分春季和秋节两个学期进行兑付</t>
  </si>
  <si>
    <t>严格按照3000元—5000元/人/年的补助标准</t>
  </si>
  <si>
    <t>对巩固拓展脱贫攻坚成果同乡村振兴有效衔接成效</t>
  </si>
  <si>
    <t>缓解脱贫户和监测对象在读职业学校（院校）压力</t>
  </si>
  <si>
    <t>公开14-2表</t>
  </si>
  <si>
    <t>2022年沪滇项目推进经费资金</t>
  </si>
  <si>
    <t>按照沪滇项目推进经费管理办法的相关规定使用资金</t>
  </si>
  <si>
    <t>2022年沪滇项目推进为加强上海援滇项目监督管理，确保上海援滇项目实施进度、工程质量、施工安全、节约高效和廉洁，上海援滇项目实行“事前、事中、事后”全过程监督的原则。日常监督内容包括项目前期工作、项目实施程序、项目实施内容、资金使用和管理、项目招投标及合同、项目推进情况、项目竣工验收、项目绩效目标完成情况，项目带动群众参与产业发展情况，年初预算数3371865.12元，决算数3371865.12元。</t>
  </si>
  <si>
    <t>按指标数支付数据</t>
  </si>
  <si>
    <t>项目发展受益人数</t>
  </si>
  <si>
    <t>社会质量指标</t>
  </si>
  <si>
    <t>工程施工设计标准</t>
  </si>
  <si>
    <t>符合规范</t>
  </si>
  <si>
    <t>工程施工监理</t>
  </si>
  <si>
    <t>工程施工验收</t>
  </si>
  <si>
    <t>按标准通过验收</t>
  </si>
  <si>
    <t>资金使用违规违纪问题</t>
  </si>
  <si>
    <t>否</t>
  </si>
  <si>
    <t>工程按时开工率</t>
  </si>
  <si>
    <t>工程按时完成率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</si>
</sst>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69">
    <font>
      <sz val="10"/>
      <color indexed="8"/>
      <name val="Arial"/>
      <family val="2"/>
    </font>
    <font>
      <sz val="11"/>
      <name val="宋体"/>
      <family val="0"/>
    </font>
    <font>
      <sz val="9"/>
      <color indexed="8"/>
      <name val="华文楷体"/>
      <family val="0"/>
    </font>
    <font>
      <b/>
      <sz val="9"/>
      <color indexed="8"/>
      <name val="华文楷体"/>
      <family val="0"/>
    </font>
    <font>
      <sz val="10"/>
      <color indexed="8"/>
      <name val="宋体"/>
      <family val="0"/>
    </font>
    <font>
      <sz val="20"/>
      <color indexed="8"/>
      <name val="方正小标宋简体"/>
      <family val="0"/>
    </font>
    <font>
      <sz val="9"/>
      <color indexed="8"/>
      <name val="方正楷体简体"/>
      <family val="4"/>
    </font>
    <font>
      <sz val="8"/>
      <color indexed="8"/>
      <name val="华文楷体"/>
      <family val="0"/>
    </font>
    <font>
      <sz val="10"/>
      <name val="宋体"/>
      <family val="0"/>
    </font>
    <font>
      <sz val="9"/>
      <name val="宋体"/>
      <family val="0"/>
    </font>
    <font>
      <b/>
      <sz val="11"/>
      <color indexed="8"/>
      <name val="华文楷体"/>
      <family val="0"/>
    </font>
    <font>
      <sz val="9"/>
      <name val="华文楷体"/>
      <family val="0"/>
    </font>
    <font>
      <sz val="9"/>
      <color indexed="8"/>
      <name val="宋体"/>
      <family val="0"/>
    </font>
    <font>
      <b/>
      <sz val="10"/>
      <name val="宋体"/>
      <family val="0"/>
    </font>
    <font>
      <sz val="12"/>
      <color indexed="8"/>
      <name val="华文楷体"/>
      <family val="0"/>
    </font>
    <font>
      <sz val="9"/>
      <color indexed="8"/>
      <name val="方正仿宋简体"/>
      <family val="4"/>
    </font>
    <font>
      <b/>
      <sz val="12"/>
      <color indexed="8"/>
      <name val="华文楷体"/>
      <family val="0"/>
    </font>
    <font>
      <sz val="12"/>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1"/>
      <color indexed="9"/>
      <name val="宋体"/>
      <family val="0"/>
    </font>
    <font>
      <b/>
      <sz val="15"/>
      <color indexed="54"/>
      <name val="宋体"/>
      <family val="0"/>
    </font>
    <font>
      <sz val="11"/>
      <color indexed="16"/>
      <name val="宋体"/>
      <family val="0"/>
    </font>
    <font>
      <b/>
      <sz val="11"/>
      <color indexed="54"/>
      <name val="宋体"/>
      <family val="0"/>
    </font>
    <font>
      <sz val="11"/>
      <color indexed="19"/>
      <name val="宋体"/>
      <family val="0"/>
    </font>
    <font>
      <sz val="11"/>
      <color indexed="62"/>
      <name val="宋体"/>
      <family val="0"/>
    </font>
    <font>
      <u val="single"/>
      <sz val="11"/>
      <color indexed="12"/>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8"/>
      <name val="华文楷体"/>
      <family val="0"/>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name val="Calibri"/>
      <family val="0"/>
    </font>
    <font>
      <sz val="9"/>
      <name val="Calibri"/>
      <family val="0"/>
    </font>
    <font>
      <b/>
      <sz val="11"/>
      <color rgb="FF000000"/>
      <name val="华文楷体"/>
      <family val="0"/>
    </font>
    <font>
      <b/>
      <sz val="10"/>
      <name val="Calibri"/>
      <family val="0"/>
    </font>
    <font>
      <b/>
      <sz val="12"/>
      <color rgb="FF000000"/>
      <name val="华文楷体"/>
      <family val="0"/>
    </font>
    <font>
      <sz val="9"/>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border>
    <border>
      <left>
        <color indexed="63"/>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border>
    <border>
      <left/>
      <right style="thin"/>
      <top style="thin"/>
      <bottom style="thin"/>
    </border>
    <border>
      <left style="thin">
        <color indexed="8"/>
      </left>
      <right>
        <color indexed="63"/>
      </right>
      <top/>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1" fillId="2" borderId="0" applyNumberFormat="0" applyBorder="0" applyAlignment="0" applyProtection="0"/>
    <xf numFmtId="0" fontId="42" fillId="3" borderId="1" applyNumberFormat="0" applyAlignment="0" applyProtection="0"/>
    <xf numFmtId="178" fontId="0" fillId="0" borderId="0">
      <alignment/>
      <protection/>
    </xf>
    <xf numFmtId="177" fontId="0" fillId="0" borderId="0">
      <alignment/>
      <protection/>
    </xf>
    <xf numFmtId="0" fontId="41" fillId="4" borderId="0" applyNumberFormat="0" applyBorder="0" applyAlignment="0" applyProtection="0"/>
    <xf numFmtId="0" fontId="43" fillId="5" borderId="0" applyNumberFormat="0" applyBorder="0" applyAlignment="0" applyProtection="0"/>
    <xf numFmtId="176"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17" fillId="0" borderId="0">
      <alignment/>
      <protection/>
    </xf>
    <xf numFmtId="0" fontId="19" fillId="0" borderId="0">
      <alignment/>
      <protection/>
    </xf>
    <xf numFmtId="0" fontId="19" fillId="0" borderId="0">
      <alignment vertical="center"/>
      <protection/>
    </xf>
  </cellStyleXfs>
  <cellXfs count="19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61" fillId="0" borderId="0" xfId="0" applyFont="1" applyAlignment="1">
      <alignment horizontal="left"/>
    </xf>
    <xf numFmtId="0" fontId="5" fillId="0" borderId="0" xfId="0" applyFont="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xf>
    <xf numFmtId="179" fontId="2" fillId="0" borderId="12"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0" fontId="2" fillId="0" borderId="12" xfId="0" applyFont="1" applyFill="1" applyBorder="1" applyAlignment="1">
      <alignment horizontal="right" vertical="center"/>
    </xf>
    <xf numFmtId="43" fontId="6" fillId="0" borderId="12" xfId="0" applyNumberFormat="1" applyFont="1" applyFill="1" applyBorder="1" applyAlignment="1">
      <alignment horizontal="righ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left" vertical="center" wrapText="1" shrinkToFit="1"/>
    </xf>
    <xf numFmtId="0" fontId="7" fillId="0" borderId="17" xfId="0" applyFont="1" applyFill="1" applyBorder="1" applyAlignment="1">
      <alignment horizontal="center" vertical="center" wrapText="1"/>
    </xf>
    <xf numFmtId="0" fontId="2" fillId="0" borderId="22" xfId="0"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17" xfId="0" applyFont="1" applyFill="1" applyBorder="1" applyAlignment="1">
      <alignment horizontal="center" vertical="center" shrinkToFi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3" fillId="0" borderId="17" xfId="0" applyFont="1" applyFill="1" applyBorder="1" applyAlignment="1">
      <alignment vertical="center"/>
    </xf>
    <xf numFmtId="0" fontId="3" fillId="0" borderId="17" xfId="0" applyNumberFormat="1" applyFont="1" applyFill="1" applyBorder="1" applyAlignment="1">
      <alignment horizontal="center" vertical="center"/>
    </xf>
    <xf numFmtId="0" fontId="62" fillId="0" borderId="0" xfId="64" applyFont="1" applyAlignment="1">
      <alignment horizontal="left" vertical="center" wrapText="1"/>
      <protection/>
    </xf>
    <xf numFmtId="0" fontId="62" fillId="0" borderId="0" xfId="64" applyFont="1" applyAlignment="1">
      <alignment horizontal="center" vertical="center" wrapText="1"/>
      <protection/>
    </xf>
    <xf numFmtId="0" fontId="61" fillId="0" borderId="0" xfId="0" applyFont="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0" fontId="7" fillId="0" borderId="20" xfId="0" applyFont="1" applyFill="1" applyBorder="1" applyAlignment="1">
      <alignment horizontal="left" vertical="center" wrapText="1"/>
    </xf>
    <xf numFmtId="180" fontId="2" fillId="0" borderId="17" xfId="0" applyNumberFormat="1" applyFont="1" applyFill="1" applyBorder="1" applyAlignment="1">
      <alignment horizontal="center" vertical="center" shrinkToFit="1"/>
    </xf>
    <xf numFmtId="0" fontId="2" fillId="0" borderId="29" xfId="0" applyFont="1" applyFill="1" applyBorder="1" applyAlignment="1">
      <alignment horizontal="left" vertical="center"/>
    </xf>
    <xf numFmtId="179" fontId="3" fillId="0" borderId="17"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63" fillId="0" borderId="0" xfId="64" applyFont="1" applyAlignment="1">
      <alignment horizontal="center" vertical="center" wrapText="1"/>
      <protection/>
    </xf>
    <xf numFmtId="0" fontId="2" fillId="0" borderId="17" xfId="0" applyFont="1" applyFill="1" applyBorder="1" applyAlignment="1">
      <alignment horizontal="center" vertical="center" shrinkToFi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0" xfId="0" applyAlignment="1">
      <alignment horizontal="center"/>
    </xf>
    <xf numFmtId="0" fontId="5" fillId="0" borderId="32" xfId="0" applyFont="1" applyBorder="1" applyAlignment="1">
      <alignment horizontal="center" vertical="top"/>
    </xf>
    <xf numFmtId="0" fontId="64"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2" fillId="0" borderId="14"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2" fillId="0" borderId="34" xfId="0" applyFont="1" applyFill="1" applyBorder="1" applyAlignment="1">
      <alignment horizontal="center" vertical="center"/>
    </xf>
    <xf numFmtId="0" fontId="2" fillId="0" borderId="35"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2" xfId="0" applyFont="1" applyFill="1" applyBorder="1" applyAlignment="1">
      <alignment horizontal="left" vertical="center"/>
    </xf>
    <xf numFmtId="0" fontId="2" fillId="0" borderId="33"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37" xfId="0" applyBorder="1" applyAlignment="1">
      <alignment horizont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2" xfId="0" applyFont="1" applyFill="1" applyBorder="1" applyAlignment="1">
      <alignment horizontal="left" vertical="center" wrapText="1" shrinkToFit="1"/>
    </xf>
    <xf numFmtId="0" fontId="2" fillId="0" borderId="17" xfId="0" applyFont="1" applyFill="1" applyBorder="1" applyAlignment="1">
      <alignment horizontal="center" vertical="center" wrapText="1" shrinkToFit="1"/>
    </xf>
    <xf numFmtId="49" fontId="2" fillId="0" borderId="22" xfId="0" applyNumberFormat="1" applyFont="1" applyFill="1" applyBorder="1" applyAlignment="1">
      <alignment horizontal="left" vertical="center" wrapText="1" shrinkToFit="1"/>
    </xf>
    <xf numFmtId="49" fontId="2" fillId="0" borderId="24" xfId="0" applyNumberFormat="1"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179" fontId="11" fillId="0" borderId="12" xfId="0" applyNumberFormat="1" applyFont="1" applyFill="1" applyBorder="1" applyAlignment="1">
      <alignment horizontal="center" vertical="center"/>
    </xf>
    <xf numFmtId="0" fontId="3" fillId="0" borderId="40"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7" xfId="0" applyFont="1" applyFill="1" applyBorder="1" applyAlignment="1">
      <alignment horizontal="left" vertical="center" shrinkToFit="1"/>
    </xf>
    <xf numFmtId="0" fontId="2" fillId="0" borderId="0" xfId="0" applyFont="1" applyFill="1" applyAlignment="1">
      <alignment horizontal="left" vertical="center"/>
    </xf>
    <xf numFmtId="49" fontId="12" fillId="0" borderId="17" xfId="65" applyNumberFormat="1" applyFont="1" applyFill="1" applyBorder="1" applyAlignment="1">
      <alignment horizontal="center" vertical="center" wrapText="1"/>
      <protection/>
    </xf>
    <xf numFmtId="0" fontId="2" fillId="0" borderId="22" xfId="0" applyFont="1" applyFill="1" applyBorder="1" applyAlignment="1">
      <alignment vertical="center" shrinkToFit="1"/>
    </xf>
    <xf numFmtId="0" fontId="2" fillId="0" borderId="22" xfId="0"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0" fontId="65" fillId="0" borderId="0" xfId="64" applyFont="1" applyAlignment="1">
      <alignment horizontal="left" vertical="center" wrapText="1"/>
      <protection/>
    </xf>
    <xf numFmtId="0" fontId="10" fillId="0" borderId="10" xfId="0" applyFont="1" applyFill="1" applyBorder="1" applyAlignment="1">
      <alignment horizontal="left" vertical="center"/>
    </xf>
    <xf numFmtId="0" fontId="3" fillId="0" borderId="20" xfId="0" applyFont="1" applyFill="1" applyBorder="1" applyAlignment="1">
      <alignment horizontal="left" vertical="center"/>
    </xf>
    <xf numFmtId="0" fontId="3" fillId="0" borderId="12" xfId="0" applyFont="1" applyFill="1" applyBorder="1" applyAlignment="1">
      <alignment horizontal="left" vertical="center"/>
    </xf>
    <xf numFmtId="0" fontId="14" fillId="0" borderId="0" xfId="0" applyFont="1" applyFill="1" applyAlignment="1">
      <alignment vertical="center"/>
    </xf>
    <xf numFmtId="0" fontId="2" fillId="0" borderId="0" xfId="0" applyFont="1" applyFill="1" applyAlignment="1">
      <alignment vertical="center"/>
    </xf>
    <xf numFmtId="0" fontId="15" fillId="0" borderId="0" xfId="0" applyFont="1" applyAlignment="1">
      <alignment/>
    </xf>
    <xf numFmtId="0" fontId="16" fillId="0" borderId="32" xfId="0" applyFont="1" applyFill="1" applyBorder="1" applyAlignment="1">
      <alignment horizontal="center" vertical="center"/>
    </xf>
    <xf numFmtId="0" fontId="66" fillId="0" borderId="32" xfId="0" applyFont="1" applyFill="1" applyBorder="1" applyAlignment="1">
      <alignment horizontal="left" vertical="center"/>
    </xf>
    <xf numFmtId="0" fontId="16" fillId="0" borderId="32" xfId="0" applyFont="1" applyFill="1" applyBorder="1" applyAlignment="1">
      <alignment horizontal="left" vertical="center"/>
    </xf>
    <xf numFmtId="0" fontId="2" fillId="0" borderId="9" xfId="0" applyFont="1" applyFill="1" applyBorder="1" applyAlignment="1">
      <alignment horizontal="center" vertical="center" wrapText="1"/>
    </xf>
    <xf numFmtId="0" fontId="67" fillId="0" borderId="17" xfId="0" applyFont="1" applyFill="1" applyBorder="1" applyAlignment="1">
      <alignment horizontal="left" vertical="center" wrapText="1"/>
    </xf>
    <xf numFmtId="0" fontId="2" fillId="0" borderId="0" xfId="0" applyFont="1" applyFill="1" applyAlignment="1">
      <alignment vertical="center" wrapText="1"/>
    </xf>
    <xf numFmtId="0" fontId="2" fillId="0" borderId="32"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xf>
    <xf numFmtId="0" fontId="15" fillId="0" borderId="0" xfId="0" applyFont="1" applyAlignment="1">
      <alignment vertical="center"/>
    </xf>
    <xf numFmtId="0" fontId="17" fillId="0" borderId="0" xfId="0" applyFont="1" applyFill="1" applyBorder="1" applyAlignment="1">
      <alignment/>
    </xf>
    <xf numFmtId="0" fontId="17" fillId="0" borderId="0" xfId="63" applyFill="1" applyAlignment="1">
      <alignment vertical="center"/>
      <protection/>
    </xf>
    <xf numFmtId="0" fontId="18"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61"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
    </xf>
    <xf numFmtId="0" fontId="19" fillId="0" borderId="17" xfId="0" applyFont="1" applyFill="1" applyBorder="1" applyAlignment="1">
      <alignment horizontal="center" vertical="center" shrinkToFit="1"/>
    </xf>
    <xf numFmtId="4" fontId="19" fillId="0" borderId="17" xfId="0" applyNumberFormat="1" applyFont="1" applyFill="1" applyBorder="1" applyAlignment="1">
      <alignment horizontal="center" vertical="center" shrinkToFit="1"/>
    </xf>
    <xf numFmtId="0" fontId="19" fillId="0" borderId="44" xfId="0" applyFont="1" applyFill="1" applyBorder="1" applyAlignment="1">
      <alignment horizontal="left" vertical="center" shrinkToFit="1"/>
    </xf>
    <xf numFmtId="0" fontId="19" fillId="0" borderId="45" xfId="0" applyFont="1" applyFill="1" applyBorder="1" applyAlignment="1">
      <alignment horizontal="center" vertical="center" shrinkToFit="1"/>
    </xf>
    <xf numFmtId="49" fontId="19" fillId="0" borderId="45" xfId="0" applyNumberFormat="1" applyFont="1" applyFill="1" applyBorder="1" applyAlignment="1">
      <alignment horizontal="center" vertical="center" shrinkToFit="1"/>
    </xf>
    <xf numFmtId="0" fontId="19" fillId="0" borderId="46" xfId="0" applyFont="1" applyFill="1" applyBorder="1" applyAlignment="1">
      <alignment horizontal="left" vertical="center" shrinkToFit="1"/>
    </xf>
    <xf numFmtId="0" fontId="19" fillId="0" borderId="47" xfId="0" applyFont="1" applyFill="1" applyBorder="1" applyAlignment="1">
      <alignment horizontal="center" vertical="center" shrinkToFit="1"/>
    </xf>
    <xf numFmtId="4" fontId="19" fillId="0" borderId="47" xfId="0" applyNumberFormat="1" applyFont="1" applyFill="1" applyBorder="1" applyAlignment="1">
      <alignment horizontal="center" vertical="center" shrinkToFit="1"/>
    </xf>
    <xf numFmtId="4" fontId="19" fillId="0" borderId="0" xfId="0" applyNumberFormat="1" applyFont="1" applyFill="1" applyBorder="1" applyAlignment="1">
      <alignment horizontal="center" vertical="center" shrinkToFit="1"/>
    </xf>
    <xf numFmtId="0" fontId="8" fillId="0" borderId="0" xfId="0" applyFont="1" applyFill="1" applyBorder="1" applyAlignment="1">
      <alignment horizontal="left" vertical="top" wrapText="1"/>
    </xf>
    <xf numFmtId="0" fontId="4" fillId="0" borderId="0" xfId="0" applyFont="1" applyFill="1" applyBorder="1" applyAlignment="1">
      <alignment horizontal="right"/>
    </xf>
    <xf numFmtId="0" fontId="17" fillId="0" borderId="17" xfId="0" applyFont="1" applyFill="1" applyBorder="1" applyAlignment="1">
      <alignment horizontal="center" vertical="center"/>
    </xf>
    <xf numFmtId="0" fontId="17" fillId="0" borderId="48" xfId="0" applyFont="1" applyFill="1" applyBorder="1" applyAlignment="1">
      <alignment horizontal="center" vertical="center"/>
    </xf>
    <xf numFmtId="0" fontId="18"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19" fillId="33" borderId="9"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20" fillId="33" borderId="11" xfId="0" applyFont="1" applyFill="1" applyBorder="1" applyAlignment="1">
      <alignment horizontal="left" vertical="center" shrinkToFit="1"/>
    </xf>
    <xf numFmtId="0" fontId="19" fillId="33" borderId="12" xfId="0" applyFont="1" applyFill="1" applyBorder="1" applyAlignment="1">
      <alignment horizontal="center" vertical="center" shrinkToFit="1"/>
    </xf>
    <xf numFmtId="0" fontId="19" fillId="0" borderId="12" xfId="0" applyFont="1" applyBorder="1" applyAlignment="1">
      <alignment horizontal="center" vertical="center"/>
    </xf>
    <xf numFmtId="0" fontId="19" fillId="33" borderId="11" xfId="0" applyFont="1" applyFill="1" applyBorder="1" applyAlignment="1">
      <alignment horizontal="left" vertical="center" shrinkToFit="1"/>
    </xf>
    <xf numFmtId="0" fontId="19" fillId="0" borderId="12" xfId="0" applyFont="1" applyBorder="1" applyAlignment="1">
      <alignment horizontal="right" vertical="center"/>
    </xf>
    <xf numFmtId="4" fontId="19" fillId="0" borderId="12" xfId="0" applyNumberFormat="1" applyFont="1" applyBorder="1" applyAlignment="1">
      <alignment horizontal="right"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21" fillId="0" borderId="0" xfId="0" applyFont="1" applyAlignment="1">
      <alignment/>
    </xf>
    <xf numFmtId="0" fontId="19" fillId="33" borderId="9" xfId="0" applyFont="1" applyFill="1" applyBorder="1" applyAlignment="1">
      <alignment horizontal="center" vertical="center" wrapText="1" shrinkToFit="1"/>
    </xf>
    <xf numFmtId="0" fontId="19" fillId="33" borderId="10" xfId="0" applyFont="1" applyFill="1" applyBorder="1" applyAlignment="1">
      <alignment horizontal="center" vertical="center" wrapText="1" shrinkToFit="1"/>
    </xf>
    <xf numFmtId="0" fontId="19" fillId="33" borderId="11" xfId="0" applyFont="1" applyFill="1" applyBorder="1" applyAlignment="1">
      <alignment horizontal="center" vertical="center" wrapText="1" shrinkToFit="1"/>
    </xf>
    <xf numFmtId="0" fontId="19" fillId="33" borderId="12" xfId="0" applyFont="1" applyFill="1" applyBorder="1" applyAlignment="1">
      <alignment horizontal="center" vertical="center" wrapText="1" shrinkToFit="1"/>
    </xf>
    <xf numFmtId="0" fontId="19" fillId="0" borderId="12" xfId="0" applyFont="1" applyBorder="1" applyAlignment="1">
      <alignment horizontal="right" vertical="center" shrinkToFit="1"/>
    </xf>
    <xf numFmtId="0" fontId="19" fillId="0" borderId="11" xfId="0" applyFont="1" applyBorder="1" applyAlignment="1">
      <alignment horizontal="left" vertical="center" shrinkToFit="1"/>
    </xf>
    <xf numFmtId="0" fontId="19" fillId="0" borderId="12" xfId="0" applyFont="1" applyBorder="1" applyAlignment="1">
      <alignment horizontal="left" vertical="center" shrinkToFit="1"/>
    </xf>
    <xf numFmtId="0" fontId="21" fillId="0" borderId="0" xfId="0" applyFont="1" applyAlignment="1">
      <alignment horizontal="right"/>
    </xf>
    <xf numFmtId="0" fontId="19" fillId="33" borderId="11" xfId="0" applyFont="1" applyFill="1" applyBorder="1" applyAlignment="1">
      <alignment horizontal="left" vertical="center"/>
    </xf>
    <xf numFmtId="0" fontId="19" fillId="33" borderId="12" xfId="0" applyFont="1" applyFill="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33" borderId="12" xfId="0" applyFont="1" applyFill="1" applyBorder="1" applyAlignment="1">
      <alignment horizontal="left" vertical="center" shrinkToFit="1"/>
    </xf>
    <xf numFmtId="4" fontId="19" fillId="0" borderId="12" xfId="0" applyNumberFormat="1" applyFont="1" applyBorder="1" applyAlignment="1">
      <alignment horizontal="right" vertical="center" shrinkToFit="1"/>
    </xf>
    <xf numFmtId="0" fontId="19" fillId="33" borderId="11" xfId="0" applyFont="1" applyFill="1" applyBorder="1" applyAlignment="1">
      <alignment horizontal="center" vertical="center" shrinkToFi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9"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68" fillId="0" borderId="0" xfId="0" applyFont="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zoomScale="85" zoomScaleNormal="85" workbookViewId="0" topLeftCell="A1">
      <selection activeCell="M30" sqref="M3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53" t="s">
        <v>0</v>
      </c>
      <c r="C1" s="153" t="s">
        <v>0</v>
      </c>
    </row>
    <row r="2" ht="14.25">
      <c r="F2" s="177" t="s">
        <v>1</v>
      </c>
    </row>
    <row r="3" spans="1:6" ht="14.25">
      <c r="A3" s="169" t="s">
        <v>2</v>
      </c>
      <c r="F3" s="177" t="s">
        <v>3</v>
      </c>
    </row>
    <row r="4" spans="1:6" ht="19.5" customHeight="1">
      <c r="A4" s="187" t="s">
        <v>4</v>
      </c>
      <c r="B4" s="188" t="s">
        <v>5</v>
      </c>
      <c r="C4" s="188" t="s">
        <v>5</v>
      </c>
      <c r="D4" s="188" t="s">
        <v>6</v>
      </c>
      <c r="E4" s="188" t="s">
        <v>5</v>
      </c>
      <c r="F4" s="188" t="s">
        <v>5</v>
      </c>
    </row>
    <row r="5" spans="1:6" ht="19.5" customHeight="1">
      <c r="A5" s="184" t="s">
        <v>7</v>
      </c>
      <c r="B5" s="162" t="s">
        <v>8</v>
      </c>
      <c r="C5" s="162" t="s">
        <v>9</v>
      </c>
      <c r="D5" s="162" t="s">
        <v>10</v>
      </c>
      <c r="E5" s="162" t="s">
        <v>8</v>
      </c>
      <c r="F5" s="162" t="s">
        <v>9</v>
      </c>
    </row>
    <row r="6" spans="1:6" ht="19.5" customHeight="1">
      <c r="A6" s="184" t="s">
        <v>11</v>
      </c>
      <c r="B6" s="162" t="s">
        <v>5</v>
      </c>
      <c r="C6" s="162" t="s">
        <v>12</v>
      </c>
      <c r="D6" s="162" t="s">
        <v>11</v>
      </c>
      <c r="E6" s="162" t="s">
        <v>5</v>
      </c>
      <c r="F6" s="162" t="s">
        <v>13</v>
      </c>
    </row>
    <row r="7" spans="1:6" ht="19.5" customHeight="1">
      <c r="A7" s="164" t="s">
        <v>14</v>
      </c>
      <c r="B7" s="162" t="s">
        <v>12</v>
      </c>
      <c r="C7" s="183">
        <v>16594421.12</v>
      </c>
      <c r="D7" s="182" t="s">
        <v>15</v>
      </c>
      <c r="E7" s="162" t="s">
        <v>16</v>
      </c>
      <c r="F7" s="174" t="s">
        <v>5</v>
      </c>
    </row>
    <row r="8" spans="1:6" ht="19.5" customHeight="1">
      <c r="A8" s="164" t="s">
        <v>17</v>
      </c>
      <c r="B8" s="162" t="s">
        <v>13</v>
      </c>
      <c r="C8" s="174" t="s">
        <v>5</v>
      </c>
      <c r="D8" s="182" t="s">
        <v>18</v>
      </c>
      <c r="E8" s="162" t="s">
        <v>19</v>
      </c>
      <c r="F8" s="174" t="s">
        <v>5</v>
      </c>
    </row>
    <row r="9" spans="1:6" ht="19.5" customHeight="1">
      <c r="A9" s="164" t="s">
        <v>20</v>
      </c>
      <c r="B9" s="162" t="s">
        <v>21</v>
      </c>
      <c r="C9" s="174" t="s">
        <v>5</v>
      </c>
      <c r="D9" s="182" t="s">
        <v>22</v>
      </c>
      <c r="E9" s="162" t="s">
        <v>23</v>
      </c>
      <c r="F9" s="174" t="s">
        <v>5</v>
      </c>
    </row>
    <row r="10" spans="1:6" ht="19.5" customHeight="1">
      <c r="A10" s="164" t="s">
        <v>24</v>
      </c>
      <c r="B10" s="162" t="s">
        <v>25</v>
      </c>
      <c r="C10" s="174" t="s">
        <v>5</v>
      </c>
      <c r="D10" s="182" t="s">
        <v>26</v>
      </c>
      <c r="E10" s="162" t="s">
        <v>27</v>
      </c>
      <c r="F10" s="174" t="s">
        <v>5</v>
      </c>
    </row>
    <row r="11" spans="1:6" ht="19.5" customHeight="1">
      <c r="A11" s="164" t="s">
        <v>28</v>
      </c>
      <c r="B11" s="162" t="s">
        <v>29</v>
      </c>
      <c r="C11" s="174" t="s">
        <v>5</v>
      </c>
      <c r="D11" s="182" t="s">
        <v>30</v>
      </c>
      <c r="E11" s="162" t="s">
        <v>31</v>
      </c>
      <c r="F11" s="174" t="s">
        <v>5</v>
      </c>
    </row>
    <row r="12" spans="1:6" ht="19.5" customHeight="1">
      <c r="A12" s="164" t="s">
        <v>32</v>
      </c>
      <c r="B12" s="162" t="s">
        <v>33</v>
      </c>
      <c r="C12" s="174" t="s">
        <v>5</v>
      </c>
      <c r="D12" s="182" t="s">
        <v>34</v>
      </c>
      <c r="E12" s="162" t="s">
        <v>35</v>
      </c>
      <c r="F12" s="174" t="s">
        <v>5</v>
      </c>
    </row>
    <row r="13" spans="1:6" ht="19.5" customHeight="1">
      <c r="A13" s="164" t="s">
        <v>36</v>
      </c>
      <c r="B13" s="162" t="s">
        <v>37</v>
      </c>
      <c r="C13" s="174" t="s">
        <v>5</v>
      </c>
      <c r="D13" s="182" t="s">
        <v>38</v>
      </c>
      <c r="E13" s="162" t="s">
        <v>39</v>
      </c>
      <c r="F13" s="174" t="s">
        <v>5</v>
      </c>
    </row>
    <row r="14" spans="1:6" ht="19.5" customHeight="1">
      <c r="A14" s="178" t="s">
        <v>40</v>
      </c>
      <c r="B14" s="162" t="s">
        <v>41</v>
      </c>
      <c r="C14" s="183">
        <v>266817.13</v>
      </c>
      <c r="D14" s="182" t="s">
        <v>42</v>
      </c>
      <c r="E14" s="162" t="s">
        <v>43</v>
      </c>
      <c r="F14" s="183">
        <v>608049.76</v>
      </c>
    </row>
    <row r="15" spans="1:6" ht="19.5" customHeight="1">
      <c r="A15" s="164" t="s">
        <v>5</v>
      </c>
      <c r="B15" s="162" t="s">
        <v>44</v>
      </c>
      <c r="C15" s="174" t="s">
        <v>5</v>
      </c>
      <c r="D15" s="182" t="s">
        <v>45</v>
      </c>
      <c r="E15" s="162" t="s">
        <v>46</v>
      </c>
      <c r="F15" s="183">
        <v>188984.58</v>
      </c>
    </row>
    <row r="16" spans="1:6" ht="19.5" customHeight="1">
      <c r="A16" s="164" t="s">
        <v>5</v>
      </c>
      <c r="B16" s="162" t="s">
        <v>47</v>
      </c>
      <c r="C16" s="174" t="s">
        <v>5</v>
      </c>
      <c r="D16" s="182" t="s">
        <v>48</v>
      </c>
      <c r="E16" s="162" t="s">
        <v>49</v>
      </c>
      <c r="F16" s="174" t="s">
        <v>5</v>
      </c>
    </row>
    <row r="17" spans="1:6" ht="19.5" customHeight="1">
      <c r="A17" s="164" t="s">
        <v>5</v>
      </c>
      <c r="B17" s="162" t="s">
        <v>50</v>
      </c>
      <c r="C17" s="174" t="s">
        <v>5</v>
      </c>
      <c r="D17" s="182" t="s">
        <v>51</v>
      </c>
      <c r="E17" s="162" t="s">
        <v>52</v>
      </c>
      <c r="F17" s="174" t="s">
        <v>5</v>
      </c>
    </row>
    <row r="18" spans="1:6" ht="19.5" customHeight="1">
      <c r="A18" s="164" t="s">
        <v>5</v>
      </c>
      <c r="B18" s="162" t="s">
        <v>53</v>
      </c>
      <c r="C18" s="174" t="s">
        <v>5</v>
      </c>
      <c r="D18" s="182" t="s">
        <v>54</v>
      </c>
      <c r="E18" s="162" t="s">
        <v>55</v>
      </c>
      <c r="F18" s="183">
        <v>15498826.35</v>
      </c>
    </row>
    <row r="19" spans="1:6" ht="19.5" customHeight="1">
      <c r="A19" s="164" t="s">
        <v>5</v>
      </c>
      <c r="B19" s="162" t="s">
        <v>56</v>
      </c>
      <c r="C19" s="174" t="s">
        <v>5</v>
      </c>
      <c r="D19" s="182" t="s">
        <v>57</v>
      </c>
      <c r="E19" s="162" t="s">
        <v>58</v>
      </c>
      <c r="F19" s="174" t="s">
        <v>5</v>
      </c>
    </row>
    <row r="20" spans="1:6" ht="19.5" customHeight="1">
      <c r="A20" s="164" t="s">
        <v>5</v>
      </c>
      <c r="B20" s="162" t="s">
        <v>59</v>
      </c>
      <c r="C20" s="174" t="s">
        <v>5</v>
      </c>
      <c r="D20" s="182" t="s">
        <v>60</v>
      </c>
      <c r="E20" s="162" t="s">
        <v>61</v>
      </c>
      <c r="F20" s="174" t="s">
        <v>5</v>
      </c>
    </row>
    <row r="21" spans="1:6" ht="19.5" customHeight="1">
      <c r="A21" s="164" t="s">
        <v>5</v>
      </c>
      <c r="B21" s="162" t="s">
        <v>62</v>
      </c>
      <c r="C21" s="174" t="s">
        <v>5</v>
      </c>
      <c r="D21" s="182" t="s">
        <v>63</v>
      </c>
      <c r="E21" s="162" t="s">
        <v>64</v>
      </c>
      <c r="F21" s="174" t="s">
        <v>5</v>
      </c>
    </row>
    <row r="22" spans="1:6" ht="19.5" customHeight="1">
      <c r="A22" s="164" t="s">
        <v>5</v>
      </c>
      <c r="B22" s="162" t="s">
        <v>65</v>
      </c>
      <c r="C22" s="174" t="s">
        <v>5</v>
      </c>
      <c r="D22" s="182" t="s">
        <v>66</v>
      </c>
      <c r="E22" s="162" t="s">
        <v>67</v>
      </c>
      <c r="F22" s="174" t="s">
        <v>5</v>
      </c>
    </row>
    <row r="23" spans="1:6" ht="19.5" customHeight="1">
      <c r="A23" s="164" t="s">
        <v>5</v>
      </c>
      <c r="B23" s="162" t="s">
        <v>68</v>
      </c>
      <c r="C23" s="174" t="s">
        <v>5</v>
      </c>
      <c r="D23" s="182" t="s">
        <v>69</v>
      </c>
      <c r="E23" s="162" t="s">
        <v>70</v>
      </c>
      <c r="F23" s="174" t="s">
        <v>5</v>
      </c>
    </row>
    <row r="24" spans="1:6" ht="19.5" customHeight="1">
      <c r="A24" s="164" t="s">
        <v>5</v>
      </c>
      <c r="B24" s="162" t="s">
        <v>71</v>
      </c>
      <c r="C24" s="174" t="s">
        <v>5</v>
      </c>
      <c r="D24" s="182" t="s">
        <v>72</v>
      </c>
      <c r="E24" s="162" t="s">
        <v>73</v>
      </c>
      <c r="F24" s="174" t="s">
        <v>5</v>
      </c>
    </row>
    <row r="25" spans="1:6" ht="19.5" customHeight="1">
      <c r="A25" s="164" t="s">
        <v>5</v>
      </c>
      <c r="B25" s="162" t="s">
        <v>74</v>
      </c>
      <c r="C25" s="174" t="s">
        <v>5</v>
      </c>
      <c r="D25" s="182" t="s">
        <v>75</v>
      </c>
      <c r="E25" s="162" t="s">
        <v>76</v>
      </c>
      <c r="F25" s="183">
        <v>160975</v>
      </c>
    </row>
    <row r="26" spans="1:6" ht="19.5" customHeight="1">
      <c r="A26" s="164" t="s">
        <v>5</v>
      </c>
      <c r="B26" s="162" t="s">
        <v>77</v>
      </c>
      <c r="C26" s="174" t="s">
        <v>5</v>
      </c>
      <c r="D26" s="182" t="s">
        <v>78</v>
      </c>
      <c r="E26" s="162" t="s">
        <v>79</v>
      </c>
      <c r="F26" s="174" t="s">
        <v>5</v>
      </c>
    </row>
    <row r="27" spans="1:6" ht="19.5" customHeight="1">
      <c r="A27" s="164" t="s">
        <v>5</v>
      </c>
      <c r="B27" s="162" t="s">
        <v>80</v>
      </c>
      <c r="C27" s="174" t="s">
        <v>5</v>
      </c>
      <c r="D27" s="182" t="s">
        <v>81</v>
      </c>
      <c r="E27" s="162" t="s">
        <v>82</v>
      </c>
      <c r="F27" s="174" t="s">
        <v>5</v>
      </c>
    </row>
    <row r="28" spans="1:6" ht="19.5" customHeight="1">
      <c r="A28" s="164" t="s">
        <v>5</v>
      </c>
      <c r="B28" s="162" t="s">
        <v>83</v>
      </c>
      <c r="C28" s="174" t="s">
        <v>5</v>
      </c>
      <c r="D28" s="182" t="s">
        <v>84</v>
      </c>
      <c r="E28" s="162" t="s">
        <v>85</v>
      </c>
      <c r="F28" s="174" t="s">
        <v>5</v>
      </c>
    </row>
    <row r="29" spans="1:6" ht="19.5" customHeight="1">
      <c r="A29" s="164" t="s">
        <v>5</v>
      </c>
      <c r="B29" s="162" t="s">
        <v>86</v>
      </c>
      <c r="C29" s="174" t="s">
        <v>5</v>
      </c>
      <c r="D29" s="182" t="s">
        <v>87</v>
      </c>
      <c r="E29" s="162" t="s">
        <v>88</v>
      </c>
      <c r="F29" s="174" t="s">
        <v>5</v>
      </c>
    </row>
    <row r="30" spans="1:6" ht="19.5" customHeight="1">
      <c r="A30" s="184" t="s">
        <v>5</v>
      </c>
      <c r="B30" s="162" t="s">
        <v>89</v>
      </c>
      <c r="C30" s="174" t="s">
        <v>5</v>
      </c>
      <c r="D30" s="182" t="s">
        <v>90</v>
      </c>
      <c r="E30" s="162" t="s">
        <v>91</v>
      </c>
      <c r="F30" s="174" t="s">
        <v>5</v>
      </c>
    </row>
    <row r="31" spans="1:6" ht="19.5" customHeight="1">
      <c r="A31" s="184" t="s">
        <v>5</v>
      </c>
      <c r="B31" s="162" t="s">
        <v>92</v>
      </c>
      <c r="C31" s="174" t="s">
        <v>5</v>
      </c>
      <c r="D31" s="182" t="s">
        <v>93</v>
      </c>
      <c r="E31" s="162" t="s">
        <v>94</v>
      </c>
      <c r="F31" s="174" t="s">
        <v>5</v>
      </c>
    </row>
    <row r="32" spans="1:6" ht="19.5" customHeight="1">
      <c r="A32" s="184" t="s">
        <v>5</v>
      </c>
      <c r="B32" s="162" t="s">
        <v>95</v>
      </c>
      <c r="C32" s="174" t="s">
        <v>5</v>
      </c>
      <c r="D32" s="182" t="s">
        <v>96</v>
      </c>
      <c r="E32" s="162" t="s">
        <v>97</v>
      </c>
      <c r="F32" s="174" t="s">
        <v>5</v>
      </c>
    </row>
    <row r="33" spans="1:6" ht="19.5" customHeight="1">
      <c r="A33" s="184" t="s">
        <v>98</v>
      </c>
      <c r="B33" s="162" t="s">
        <v>99</v>
      </c>
      <c r="C33" s="183">
        <v>16861238.25</v>
      </c>
      <c r="D33" s="162" t="s">
        <v>100</v>
      </c>
      <c r="E33" s="162" t="s">
        <v>101</v>
      </c>
      <c r="F33" s="183">
        <v>16456835.69</v>
      </c>
    </row>
    <row r="34" spans="1:6" ht="19.5" customHeight="1">
      <c r="A34" s="184" t="s">
        <v>102</v>
      </c>
      <c r="B34" s="162" t="s">
        <v>103</v>
      </c>
      <c r="C34" s="174" t="s">
        <v>5</v>
      </c>
      <c r="D34" s="182" t="s">
        <v>104</v>
      </c>
      <c r="E34" s="162" t="s">
        <v>105</v>
      </c>
      <c r="F34" s="174" t="s">
        <v>5</v>
      </c>
    </row>
    <row r="35" spans="1:6" ht="19.5" customHeight="1">
      <c r="A35" s="184" t="s">
        <v>106</v>
      </c>
      <c r="B35" s="162" t="s">
        <v>107</v>
      </c>
      <c r="C35" s="183">
        <v>9767.74</v>
      </c>
      <c r="D35" s="182" t="s">
        <v>108</v>
      </c>
      <c r="E35" s="162" t="s">
        <v>109</v>
      </c>
      <c r="F35" s="183">
        <v>414170.3</v>
      </c>
    </row>
    <row r="36" spans="1:6" ht="19.5" customHeight="1">
      <c r="A36" s="184" t="s">
        <v>110</v>
      </c>
      <c r="B36" s="162" t="s">
        <v>111</v>
      </c>
      <c r="C36" s="183">
        <v>16871005.99</v>
      </c>
      <c r="D36" s="162" t="s">
        <v>110</v>
      </c>
      <c r="E36" s="162" t="s">
        <v>112</v>
      </c>
      <c r="F36" s="183">
        <v>16871005.99</v>
      </c>
    </row>
    <row r="37" spans="1:6" ht="19.5" customHeight="1">
      <c r="A37" s="180" t="s">
        <v>113</v>
      </c>
      <c r="B37" s="181" t="s">
        <v>5</v>
      </c>
      <c r="C37" s="181" t="s">
        <v>5</v>
      </c>
      <c r="D37" s="181" t="s">
        <v>5</v>
      </c>
      <c r="E37" s="181" t="s">
        <v>5</v>
      </c>
      <c r="F37" s="181" t="s">
        <v>5</v>
      </c>
    </row>
    <row r="38" spans="1:6" ht="25.5" customHeight="1">
      <c r="A38" s="189" t="s">
        <v>114</v>
      </c>
      <c r="B38" s="189"/>
      <c r="C38" s="189"/>
      <c r="D38" s="189"/>
      <c r="E38" s="189"/>
      <c r="F38" s="189"/>
    </row>
  </sheetData>
  <sheetProtection/>
  <mergeCells count="14">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2">
      <selection activeCell="L24" sqref="L2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53" t="s">
        <v>448</v>
      </c>
      <c r="B1" s="153" t="s">
        <v>448</v>
      </c>
    </row>
    <row r="2" ht="12.75">
      <c r="E2" s="154" t="s">
        <v>449</v>
      </c>
    </row>
    <row r="3" spans="1:5" ht="12.75">
      <c r="A3" s="155" t="s">
        <v>398</v>
      </c>
      <c r="B3" s="156" t="s">
        <v>450</v>
      </c>
      <c r="E3" s="154" t="s">
        <v>3</v>
      </c>
    </row>
    <row r="4" spans="1:5" ht="15" customHeight="1">
      <c r="A4" s="157" t="s">
        <v>451</v>
      </c>
      <c r="B4" s="158" t="s">
        <v>8</v>
      </c>
      <c r="C4" s="158" t="s">
        <v>452</v>
      </c>
      <c r="D4" s="158" t="s">
        <v>453</v>
      </c>
      <c r="E4" s="158" t="s">
        <v>454</v>
      </c>
    </row>
    <row r="5" spans="1:5" ht="15" customHeight="1">
      <c r="A5" s="159" t="s">
        <v>455</v>
      </c>
      <c r="B5" s="160" t="s">
        <v>5</v>
      </c>
      <c r="C5" s="160" t="s">
        <v>12</v>
      </c>
      <c r="D5" s="160" t="s">
        <v>13</v>
      </c>
      <c r="E5" s="160" t="s">
        <v>21</v>
      </c>
    </row>
    <row r="6" spans="1:5" ht="15" customHeight="1">
      <c r="A6" s="161" t="s">
        <v>456</v>
      </c>
      <c r="B6" s="162" t="s">
        <v>12</v>
      </c>
      <c r="C6" s="163" t="s">
        <v>457</v>
      </c>
      <c r="D6" s="163" t="s">
        <v>457</v>
      </c>
      <c r="E6" s="163" t="s">
        <v>457</v>
      </c>
    </row>
    <row r="7" spans="1:5" ht="15" customHeight="1">
      <c r="A7" s="164" t="s">
        <v>458</v>
      </c>
      <c r="B7" s="162" t="s">
        <v>13</v>
      </c>
      <c r="C7" s="165">
        <v>59000</v>
      </c>
      <c r="D7" s="165">
        <v>59000</v>
      </c>
      <c r="E7" s="166">
        <v>54011</v>
      </c>
    </row>
    <row r="8" spans="1:5" ht="15" customHeight="1">
      <c r="A8" s="164" t="s">
        <v>459</v>
      </c>
      <c r="B8" s="162" t="s">
        <v>21</v>
      </c>
      <c r="C8" s="165" t="s">
        <v>5</v>
      </c>
      <c r="D8" s="165" t="s">
        <v>5</v>
      </c>
      <c r="E8" s="165" t="s">
        <v>5</v>
      </c>
    </row>
    <row r="9" spans="1:5" ht="15" customHeight="1">
      <c r="A9" s="164" t="s">
        <v>460</v>
      </c>
      <c r="B9" s="162" t="s">
        <v>25</v>
      </c>
      <c r="C9" s="165">
        <v>50000</v>
      </c>
      <c r="D9" s="165">
        <v>50000</v>
      </c>
      <c r="E9" s="166">
        <v>46700</v>
      </c>
    </row>
    <row r="10" spans="1:5" ht="15" customHeight="1">
      <c r="A10" s="164" t="s">
        <v>461</v>
      </c>
      <c r="B10" s="162" t="s">
        <v>29</v>
      </c>
      <c r="C10" s="165" t="s">
        <v>5</v>
      </c>
      <c r="D10" s="165" t="s">
        <v>5</v>
      </c>
      <c r="E10" s="165" t="s">
        <v>5</v>
      </c>
    </row>
    <row r="11" spans="1:5" ht="15" customHeight="1">
      <c r="A11" s="164" t="s">
        <v>462</v>
      </c>
      <c r="B11" s="162" t="s">
        <v>33</v>
      </c>
      <c r="C11" s="165">
        <v>50000</v>
      </c>
      <c r="D11" s="165">
        <v>50000</v>
      </c>
      <c r="E11" s="166">
        <v>46700</v>
      </c>
    </row>
    <row r="12" spans="1:5" ht="15" customHeight="1">
      <c r="A12" s="164" t="s">
        <v>463</v>
      </c>
      <c r="B12" s="162" t="s">
        <v>37</v>
      </c>
      <c r="C12" s="165">
        <v>9000</v>
      </c>
      <c r="D12" s="165">
        <v>9000</v>
      </c>
      <c r="E12" s="166">
        <v>7311</v>
      </c>
    </row>
    <row r="13" spans="1:5" ht="15" customHeight="1">
      <c r="A13" s="164" t="s">
        <v>464</v>
      </c>
      <c r="B13" s="162" t="s">
        <v>41</v>
      </c>
      <c r="C13" s="163" t="s">
        <v>457</v>
      </c>
      <c r="D13" s="163" t="s">
        <v>457</v>
      </c>
      <c r="E13" s="166">
        <v>7311</v>
      </c>
    </row>
    <row r="14" spans="1:5" ht="15" customHeight="1">
      <c r="A14" s="164" t="s">
        <v>465</v>
      </c>
      <c r="B14" s="162" t="s">
        <v>44</v>
      </c>
      <c r="C14" s="163" t="s">
        <v>457</v>
      </c>
      <c r="D14" s="163" t="s">
        <v>457</v>
      </c>
      <c r="E14" s="165" t="s">
        <v>5</v>
      </c>
    </row>
    <row r="15" spans="1:5" ht="15" customHeight="1">
      <c r="A15" s="164" t="s">
        <v>466</v>
      </c>
      <c r="B15" s="162" t="s">
        <v>47</v>
      </c>
      <c r="C15" s="163" t="s">
        <v>457</v>
      </c>
      <c r="D15" s="163" t="s">
        <v>457</v>
      </c>
      <c r="E15" s="165" t="s">
        <v>5</v>
      </c>
    </row>
    <row r="16" spans="1:5" ht="15" customHeight="1">
      <c r="A16" s="164" t="s">
        <v>467</v>
      </c>
      <c r="B16" s="162" t="s">
        <v>50</v>
      </c>
      <c r="C16" s="163" t="s">
        <v>457</v>
      </c>
      <c r="D16" s="163" t="s">
        <v>457</v>
      </c>
      <c r="E16" s="163" t="s">
        <v>457</v>
      </c>
    </row>
    <row r="17" spans="1:5" ht="15" customHeight="1">
      <c r="A17" s="164" t="s">
        <v>468</v>
      </c>
      <c r="B17" s="162" t="s">
        <v>53</v>
      </c>
      <c r="C17" s="163" t="s">
        <v>457</v>
      </c>
      <c r="D17" s="163" t="s">
        <v>457</v>
      </c>
      <c r="E17" s="165" t="s">
        <v>5</v>
      </c>
    </row>
    <row r="18" spans="1:5" ht="15" customHeight="1">
      <c r="A18" s="164" t="s">
        <v>469</v>
      </c>
      <c r="B18" s="162" t="s">
        <v>56</v>
      </c>
      <c r="C18" s="163" t="s">
        <v>457</v>
      </c>
      <c r="D18" s="163" t="s">
        <v>457</v>
      </c>
      <c r="E18" s="165" t="s">
        <v>5</v>
      </c>
    </row>
    <row r="19" spans="1:5" ht="15" customHeight="1">
      <c r="A19" s="164" t="s">
        <v>470</v>
      </c>
      <c r="B19" s="162" t="s">
        <v>59</v>
      </c>
      <c r="C19" s="163" t="s">
        <v>457</v>
      </c>
      <c r="D19" s="163" t="s">
        <v>457</v>
      </c>
      <c r="E19" s="165" t="s">
        <v>5</v>
      </c>
    </row>
    <row r="20" spans="1:5" ht="15" customHeight="1">
      <c r="A20" s="164" t="s">
        <v>471</v>
      </c>
      <c r="B20" s="162" t="s">
        <v>62</v>
      </c>
      <c r="C20" s="163" t="s">
        <v>457</v>
      </c>
      <c r="D20" s="163" t="s">
        <v>457</v>
      </c>
      <c r="E20" s="165">
        <v>2</v>
      </c>
    </row>
    <row r="21" spans="1:5" ht="15" customHeight="1">
      <c r="A21" s="164" t="s">
        <v>472</v>
      </c>
      <c r="B21" s="162" t="s">
        <v>65</v>
      </c>
      <c r="C21" s="163" t="s">
        <v>457</v>
      </c>
      <c r="D21" s="163" t="s">
        <v>457</v>
      </c>
      <c r="E21" s="165">
        <v>39</v>
      </c>
    </row>
    <row r="22" spans="1:5" ht="15" customHeight="1">
      <c r="A22" s="164" t="s">
        <v>473</v>
      </c>
      <c r="B22" s="162" t="s">
        <v>68</v>
      </c>
      <c r="C22" s="163" t="s">
        <v>457</v>
      </c>
      <c r="D22" s="163" t="s">
        <v>457</v>
      </c>
      <c r="E22" s="165" t="s">
        <v>5</v>
      </c>
    </row>
    <row r="23" spans="1:5" ht="15" customHeight="1">
      <c r="A23" s="164" t="s">
        <v>474</v>
      </c>
      <c r="B23" s="162" t="s">
        <v>71</v>
      </c>
      <c r="C23" s="163" t="s">
        <v>457</v>
      </c>
      <c r="D23" s="163" t="s">
        <v>457</v>
      </c>
      <c r="E23" s="165">
        <v>91</v>
      </c>
    </row>
    <row r="24" spans="1:5" ht="15" customHeight="1">
      <c r="A24" s="164" t="s">
        <v>475</v>
      </c>
      <c r="B24" s="162" t="s">
        <v>74</v>
      </c>
      <c r="C24" s="163" t="s">
        <v>457</v>
      </c>
      <c r="D24" s="163" t="s">
        <v>457</v>
      </c>
      <c r="E24" s="165" t="s">
        <v>5</v>
      </c>
    </row>
    <row r="25" spans="1:5" ht="15" customHeight="1">
      <c r="A25" s="164" t="s">
        <v>476</v>
      </c>
      <c r="B25" s="162" t="s">
        <v>77</v>
      </c>
      <c r="C25" s="163" t="s">
        <v>457</v>
      </c>
      <c r="D25" s="163" t="s">
        <v>457</v>
      </c>
      <c r="E25" s="165" t="s">
        <v>5</v>
      </c>
    </row>
    <row r="26" spans="1:5" ht="15" customHeight="1">
      <c r="A26" s="164" t="s">
        <v>477</v>
      </c>
      <c r="B26" s="162" t="s">
        <v>80</v>
      </c>
      <c r="C26" s="163" t="s">
        <v>457</v>
      </c>
      <c r="D26" s="163" t="s">
        <v>457</v>
      </c>
      <c r="E26" s="165" t="s">
        <v>5</v>
      </c>
    </row>
    <row r="27" spans="1:5" ht="15" customHeight="1">
      <c r="A27" s="161" t="s">
        <v>478</v>
      </c>
      <c r="B27" s="162" t="s">
        <v>83</v>
      </c>
      <c r="C27" s="163" t="s">
        <v>457</v>
      </c>
      <c r="D27" s="163" t="s">
        <v>457</v>
      </c>
      <c r="E27" s="166">
        <v>178204.8</v>
      </c>
    </row>
    <row r="28" spans="1:5" ht="15" customHeight="1">
      <c r="A28" s="164" t="s">
        <v>479</v>
      </c>
      <c r="B28" s="162" t="s">
        <v>86</v>
      </c>
      <c r="C28" s="163" t="s">
        <v>457</v>
      </c>
      <c r="D28" s="163" t="s">
        <v>457</v>
      </c>
      <c r="E28" s="166">
        <v>178204.8</v>
      </c>
    </row>
    <row r="29" spans="1:5" ht="15" customHeight="1">
      <c r="A29" s="164" t="s">
        <v>480</v>
      </c>
      <c r="B29" s="162" t="s">
        <v>89</v>
      </c>
      <c r="C29" s="163" t="s">
        <v>457</v>
      </c>
      <c r="D29" s="163" t="s">
        <v>457</v>
      </c>
      <c r="E29" s="165" t="s">
        <v>5</v>
      </c>
    </row>
    <row r="30" spans="1:5" ht="42" customHeight="1">
      <c r="A30" s="167" t="s">
        <v>481</v>
      </c>
      <c r="B30" s="168" t="s">
        <v>5</v>
      </c>
      <c r="C30" s="168" t="s">
        <v>5</v>
      </c>
      <c r="D30" s="168" t="s">
        <v>5</v>
      </c>
      <c r="E30" s="168" t="s">
        <v>5</v>
      </c>
    </row>
    <row r="31" spans="1:5" ht="46.5" customHeight="1">
      <c r="A31" s="167" t="s">
        <v>482</v>
      </c>
      <c r="B31" s="168" t="s">
        <v>5</v>
      </c>
      <c r="C31" s="168" t="s">
        <v>5</v>
      </c>
      <c r="D31" s="168" t="s">
        <v>5</v>
      </c>
      <c r="E31" s="168" t="s">
        <v>5</v>
      </c>
    </row>
    <row r="33" ht="12.75">
      <c r="B33" s="156" t="s">
        <v>483</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10" sqref="J10"/>
    </sheetView>
  </sheetViews>
  <sheetFormatPr defaultColWidth="10.28125" defaultRowHeight="12.75"/>
  <cols>
    <col min="1" max="1" width="7.140625" style="133" customWidth="1"/>
    <col min="2" max="2" width="5.8515625" style="133" customWidth="1"/>
    <col min="3" max="4" width="17.421875" style="133" customWidth="1"/>
    <col min="5" max="5" width="14.421875" style="133" customWidth="1"/>
    <col min="6" max="6" width="12.421875" style="133" customWidth="1"/>
    <col min="7" max="7" width="13.00390625" style="133" customWidth="1"/>
    <col min="8" max="8" width="25.7109375" style="133" customWidth="1"/>
    <col min="9" max="9" width="15.7109375" style="133" customWidth="1"/>
    <col min="10" max="10" width="21.28125" style="133" customWidth="1"/>
    <col min="11" max="16384" width="10.28125" style="133" customWidth="1"/>
  </cols>
  <sheetData>
    <row r="1" spans="1:13" s="132" customFormat="1" ht="36" customHeight="1">
      <c r="A1" s="134" t="s">
        <v>484</v>
      </c>
      <c r="B1" s="134"/>
      <c r="C1" s="134"/>
      <c r="D1" s="134"/>
      <c r="E1" s="134"/>
      <c r="F1" s="134"/>
      <c r="G1" s="134"/>
      <c r="H1" s="134"/>
      <c r="I1" s="134"/>
      <c r="J1" s="134"/>
      <c r="K1" s="134"/>
      <c r="L1" s="134"/>
      <c r="M1" s="134"/>
    </row>
    <row r="2" spans="1:13" s="132" customFormat="1" ht="18" customHeight="1">
      <c r="A2" s="135"/>
      <c r="B2" s="135"/>
      <c r="C2" s="135"/>
      <c r="D2" s="135"/>
      <c r="E2" s="135"/>
      <c r="F2" s="135"/>
      <c r="G2" s="135"/>
      <c r="M2" s="150" t="s">
        <v>485</v>
      </c>
    </row>
    <row r="3" spans="1:13" s="132" customFormat="1" ht="18" customHeight="1">
      <c r="A3" s="136" t="s">
        <v>486</v>
      </c>
      <c r="B3" s="137" t="s">
        <v>487</v>
      </c>
      <c r="C3" s="138"/>
      <c r="D3" s="139"/>
      <c r="E3" s="135"/>
      <c r="F3" s="135"/>
      <c r="G3" s="135"/>
      <c r="M3" s="150" t="s">
        <v>3</v>
      </c>
    </row>
    <row r="4" spans="1:13" s="132" customFormat="1" ht="24" customHeight="1">
      <c r="A4" s="140" t="s">
        <v>7</v>
      </c>
      <c r="B4" s="140" t="s">
        <v>8</v>
      </c>
      <c r="C4" s="140" t="s">
        <v>488</v>
      </c>
      <c r="D4" s="140" t="s">
        <v>489</v>
      </c>
      <c r="E4" s="141" t="s">
        <v>490</v>
      </c>
      <c r="F4" s="141"/>
      <c r="G4" s="141"/>
      <c r="H4" s="141"/>
      <c r="I4" s="141"/>
      <c r="J4" s="140" t="s">
        <v>491</v>
      </c>
      <c r="K4" s="140" t="s">
        <v>492</v>
      </c>
      <c r="L4" s="140" t="s">
        <v>493</v>
      </c>
      <c r="M4" s="140" t="s">
        <v>494</v>
      </c>
    </row>
    <row r="5" spans="1:13" s="132" customFormat="1" ht="24" customHeight="1">
      <c r="A5" s="140"/>
      <c r="B5" s="140"/>
      <c r="C5" s="140"/>
      <c r="D5" s="140"/>
      <c r="E5" s="141" t="s">
        <v>125</v>
      </c>
      <c r="F5" s="141" t="s">
        <v>495</v>
      </c>
      <c r="G5" s="141" t="s">
        <v>496</v>
      </c>
      <c r="H5" s="141" t="s">
        <v>497</v>
      </c>
      <c r="I5" s="151" t="s">
        <v>498</v>
      </c>
      <c r="J5" s="140"/>
      <c r="K5" s="140"/>
      <c r="L5" s="140"/>
      <c r="M5" s="140"/>
    </row>
    <row r="6" spans="1:13" s="132" customFormat="1" ht="24" customHeight="1">
      <c r="A6" s="142" t="s">
        <v>11</v>
      </c>
      <c r="B6" s="143"/>
      <c r="C6" s="144">
        <v>1</v>
      </c>
      <c r="D6" s="144">
        <v>2</v>
      </c>
      <c r="E6" s="144">
        <v>3</v>
      </c>
      <c r="F6" s="144">
        <v>4</v>
      </c>
      <c r="G6" s="144">
        <v>5</v>
      </c>
      <c r="H6" s="144">
        <v>6</v>
      </c>
      <c r="I6" s="144">
        <v>7</v>
      </c>
      <c r="J6" s="144">
        <v>8</v>
      </c>
      <c r="K6" s="144">
        <v>9</v>
      </c>
      <c r="L6" s="144">
        <v>10</v>
      </c>
      <c r="M6" s="144">
        <v>11</v>
      </c>
    </row>
    <row r="7" spans="1:13" s="132" customFormat="1" ht="24" customHeight="1">
      <c r="A7" s="145" t="s">
        <v>130</v>
      </c>
      <c r="B7" s="146">
        <v>1</v>
      </c>
      <c r="C7" s="147">
        <v>1828646.14</v>
      </c>
      <c r="D7" s="147">
        <v>428971.3</v>
      </c>
      <c r="E7" s="147">
        <f>F7+G7+H7+I7</f>
        <v>1399674.8399999999</v>
      </c>
      <c r="F7" s="147">
        <v>0</v>
      </c>
      <c r="G7" s="147">
        <v>614600</v>
      </c>
      <c r="H7" s="148">
        <v>0</v>
      </c>
      <c r="I7" s="147">
        <v>785074.84</v>
      </c>
      <c r="J7" s="152">
        <v>0</v>
      </c>
      <c r="K7" s="152">
        <v>0</v>
      </c>
      <c r="L7" s="152">
        <v>0</v>
      </c>
      <c r="M7" s="152">
        <v>0</v>
      </c>
    </row>
    <row r="8" spans="1:13" s="132" customFormat="1" ht="78" customHeight="1">
      <c r="A8" s="149" t="s">
        <v>499</v>
      </c>
      <c r="B8" s="149"/>
      <c r="C8" s="149"/>
      <c r="D8" s="149"/>
      <c r="E8" s="149"/>
      <c r="F8" s="149"/>
      <c r="G8" s="149"/>
      <c r="H8" s="149"/>
      <c r="I8" s="149"/>
      <c r="J8" s="149"/>
      <c r="K8" s="149"/>
      <c r="L8" s="149"/>
      <c r="M8" s="149"/>
    </row>
    <row r="9" s="133" customFormat="1" ht="26.25" customHeight="1"/>
    <row r="10" s="133" customFormat="1" ht="26.25" customHeight="1"/>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26.25" customHeight="1"/>
    <row r="150" s="133" customFormat="1" ht="26.25" customHeight="1"/>
    <row r="151" s="133" customFormat="1" ht="19.5" customHeight="1"/>
    <row r="152" s="133" customFormat="1" ht="19.5" customHeight="1"/>
    <row r="153" s="133" customFormat="1" ht="19.5" customHeight="1"/>
    <row r="154" s="133" customFormat="1" ht="19.5" customHeight="1"/>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36"/>
  <sheetViews>
    <sheetView zoomScaleSheetLayoutView="100" workbookViewId="0" topLeftCell="A5">
      <selection activeCell="D12" sqref="D12"/>
    </sheetView>
  </sheetViews>
  <sheetFormatPr defaultColWidth="9.140625" defaultRowHeight="12.75"/>
  <cols>
    <col min="1" max="1" width="11.28125" style="72" customWidth="1"/>
    <col min="2" max="2" width="15.7109375" style="0" customWidth="1"/>
    <col min="3" max="3" width="13.00390625" style="0" customWidth="1"/>
    <col min="4" max="4" width="95.57421875" style="121" customWidth="1"/>
    <col min="5" max="5" width="26.421875" style="0" customWidth="1"/>
  </cols>
  <sheetData>
    <row r="1" ht="12.75">
      <c r="A1" s="3" t="s">
        <v>500</v>
      </c>
    </row>
    <row r="2" spans="1:4" ht="28.5" customHeight="1">
      <c r="A2" s="4" t="s">
        <v>501</v>
      </c>
      <c r="B2" s="4"/>
      <c r="C2" s="4"/>
      <c r="D2" s="4"/>
    </row>
    <row r="3" spans="1:4" s="119" customFormat="1" ht="25.5" customHeight="1">
      <c r="A3" s="122" t="s">
        <v>502</v>
      </c>
      <c r="B3" s="123" t="s">
        <v>503</v>
      </c>
      <c r="C3" s="124"/>
      <c r="D3" s="124"/>
    </row>
    <row r="4" spans="1:4" s="1" customFormat="1" ht="42" customHeight="1">
      <c r="A4" s="125" t="s">
        <v>504</v>
      </c>
      <c r="B4" s="7" t="s">
        <v>505</v>
      </c>
      <c r="C4" s="7"/>
      <c r="D4" s="126" t="s">
        <v>506</v>
      </c>
    </row>
    <row r="5" spans="1:5" s="1" customFormat="1" ht="111.75" customHeight="1">
      <c r="A5" s="10"/>
      <c r="B5" s="11" t="s">
        <v>507</v>
      </c>
      <c r="C5" s="11"/>
      <c r="D5" s="126" t="s">
        <v>508</v>
      </c>
      <c r="E5" s="127"/>
    </row>
    <row r="6" spans="1:4" s="1" customFormat="1" ht="61.5" customHeight="1">
      <c r="A6" s="10"/>
      <c r="B6" s="11" t="s">
        <v>509</v>
      </c>
      <c r="C6" s="11"/>
      <c r="D6" s="126" t="s">
        <v>510</v>
      </c>
    </row>
    <row r="7" spans="1:4" s="1" customFormat="1" ht="72.75" customHeight="1">
      <c r="A7" s="10"/>
      <c r="B7" s="11" t="s">
        <v>511</v>
      </c>
      <c r="C7" s="11"/>
      <c r="D7" s="126" t="s">
        <v>512</v>
      </c>
    </row>
    <row r="8" spans="1:4" s="1" customFormat="1" ht="51.75" customHeight="1">
      <c r="A8" s="10"/>
      <c r="B8" s="11" t="s">
        <v>513</v>
      </c>
      <c r="C8" s="128"/>
      <c r="D8" s="126" t="s">
        <v>514</v>
      </c>
    </row>
    <row r="9" spans="1:4" s="1" customFormat="1" ht="42" customHeight="1">
      <c r="A9" s="10" t="s">
        <v>515</v>
      </c>
      <c r="B9" s="11" t="s">
        <v>516</v>
      </c>
      <c r="C9" s="11"/>
      <c r="D9" s="126" t="s">
        <v>517</v>
      </c>
    </row>
    <row r="10" spans="1:4" s="1" customFormat="1" ht="20.25" customHeight="1">
      <c r="A10" s="10"/>
      <c r="B10" s="129" t="s">
        <v>518</v>
      </c>
      <c r="C10" s="9" t="s">
        <v>519</v>
      </c>
      <c r="D10" s="126" t="s">
        <v>520</v>
      </c>
    </row>
    <row r="11" spans="1:4" s="1" customFormat="1" ht="42" customHeight="1">
      <c r="A11" s="10"/>
      <c r="B11" s="129"/>
      <c r="C11" s="9" t="s">
        <v>521</v>
      </c>
      <c r="D11" s="126" t="s">
        <v>522</v>
      </c>
    </row>
    <row r="12" spans="1:4" s="1" customFormat="1" ht="78.75" customHeight="1">
      <c r="A12" s="130" t="s">
        <v>523</v>
      </c>
      <c r="B12" s="11"/>
      <c r="C12" s="11"/>
      <c r="D12" s="126" t="s">
        <v>524</v>
      </c>
    </row>
    <row r="13" spans="1:4" s="1" customFormat="1" ht="106.5" customHeight="1">
      <c r="A13" s="130" t="s">
        <v>525</v>
      </c>
      <c r="B13" s="11"/>
      <c r="C13" s="11"/>
      <c r="D13" s="126" t="s">
        <v>526</v>
      </c>
    </row>
    <row r="14" spans="1:4" s="1" customFormat="1" ht="47.25" customHeight="1">
      <c r="A14" s="130" t="s">
        <v>527</v>
      </c>
      <c r="B14" s="11"/>
      <c r="C14" s="11"/>
      <c r="D14" s="126" t="s">
        <v>528</v>
      </c>
    </row>
    <row r="15" spans="1:4" s="1" customFormat="1" ht="77.25" customHeight="1">
      <c r="A15" s="130" t="s">
        <v>529</v>
      </c>
      <c r="B15" s="11"/>
      <c r="C15" s="11"/>
      <c r="D15" s="126" t="s">
        <v>530</v>
      </c>
    </row>
    <row r="16" spans="1:4" s="120" customFormat="1" ht="21" customHeight="1">
      <c r="A16" s="130" t="s">
        <v>531</v>
      </c>
      <c r="B16" s="11"/>
      <c r="C16" s="11"/>
      <c r="D16" s="126" t="s">
        <v>532</v>
      </c>
    </row>
    <row r="17" ht="12.75">
      <c r="D17" s="131"/>
    </row>
    <row r="18" spans="1:4" ht="12.75">
      <c r="A18" s="3" t="s">
        <v>533</v>
      </c>
      <c r="B18" s="3"/>
      <c r="C18" s="3"/>
      <c r="D18" s="3"/>
    </row>
    <row r="19" ht="12.75">
      <c r="D19" s="131"/>
    </row>
    <row r="20" ht="12.75">
      <c r="D20" s="131"/>
    </row>
    <row r="21" ht="12.75">
      <c r="D21" s="131"/>
    </row>
    <row r="22" ht="12.75">
      <c r="D22" s="131"/>
    </row>
    <row r="23" ht="12.75">
      <c r="D23" s="131"/>
    </row>
    <row r="24" ht="12.75">
      <c r="D24" s="131"/>
    </row>
    <row r="25" ht="12.75">
      <c r="D25" s="131"/>
    </row>
    <row r="26" ht="12.75">
      <c r="D26" s="131"/>
    </row>
    <row r="27" ht="12.75">
      <c r="D27" s="131"/>
    </row>
    <row r="28" ht="12.75">
      <c r="D28" s="131"/>
    </row>
    <row r="29" ht="12.75">
      <c r="D29" s="131"/>
    </row>
    <row r="30" ht="12.75">
      <c r="D30" s="131"/>
    </row>
    <row r="31" ht="12.75">
      <c r="D31" s="131"/>
    </row>
    <row r="32" ht="12.75">
      <c r="D32" s="131"/>
    </row>
    <row r="33" ht="12.75">
      <c r="D33" s="131"/>
    </row>
    <row r="34" ht="12.75">
      <c r="D34" s="131"/>
    </row>
    <row r="35" ht="12.75">
      <c r="D35" s="131"/>
    </row>
    <row r="36" ht="12.75">
      <c r="D36" s="131"/>
    </row>
  </sheetData>
  <sheetProtection/>
  <mergeCells count="17">
    <mergeCell ref="A2:D2"/>
    <mergeCell ref="B3:D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8"/>
  <sheetViews>
    <sheetView zoomScaleSheetLayoutView="100" workbookViewId="0" topLeftCell="A1">
      <selection activeCell="L11" sqref="L11"/>
    </sheetView>
  </sheetViews>
  <sheetFormatPr defaultColWidth="9.140625" defaultRowHeight="12.75"/>
  <cols>
    <col min="1" max="1" width="12.00390625" style="0" customWidth="1"/>
    <col min="2" max="2" width="8.57421875" style="72" customWidth="1"/>
    <col min="3" max="3" width="9.140625" style="0" customWidth="1"/>
    <col min="4" max="4" width="30.00390625" style="0" customWidth="1"/>
    <col min="5" max="5" width="15.421875" style="0" customWidth="1"/>
    <col min="6" max="6" width="16.57421875" style="0" customWidth="1"/>
    <col min="7" max="7" width="11.7109375" style="0" customWidth="1"/>
    <col min="8" max="8" width="16.421875" style="0" customWidth="1"/>
    <col min="9" max="9" width="13.57421875" style="72" customWidth="1"/>
    <col min="10" max="10" width="12.00390625" style="0" customWidth="1"/>
  </cols>
  <sheetData>
    <row r="1" ht="18" customHeight="1">
      <c r="A1" s="3" t="s">
        <v>534</v>
      </c>
    </row>
    <row r="2" spans="1:10" ht="35.25" customHeight="1">
      <c r="A2" s="73" t="s">
        <v>535</v>
      </c>
      <c r="B2" s="73"/>
      <c r="C2" s="73"/>
      <c r="D2" s="73"/>
      <c r="E2" s="73"/>
      <c r="F2" s="73"/>
      <c r="G2" s="73"/>
      <c r="H2" s="73"/>
      <c r="I2" s="73"/>
      <c r="J2" s="73"/>
    </row>
    <row r="3" spans="1:10" s="1" customFormat="1" ht="19.5" customHeight="1">
      <c r="A3" s="5" t="s">
        <v>536</v>
      </c>
      <c r="B3" s="74" t="s">
        <v>537</v>
      </c>
      <c r="C3" s="75"/>
      <c r="D3" s="75"/>
      <c r="E3" s="75"/>
      <c r="F3" s="75"/>
      <c r="G3" s="75"/>
      <c r="H3" s="75"/>
      <c r="I3" s="75"/>
      <c r="J3" s="116"/>
    </row>
    <row r="4" spans="1:10" s="1" customFormat="1" ht="19.5" customHeight="1">
      <c r="A4" s="57" t="s">
        <v>538</v>
      </c>
      <c r="B4" s="58"/>
      <c r="C4" s="58"/>
      <c r="D4" s="58"/>
      <c r="E4" s="58"/>
      <c r="F4" s="58"/>
      <c r="G4" s="58"/>
      <c r="H4" s="58"/>
      <c r="I4" s="6"/>
      <c r="J4" s="9" t="s">
        <v>539</v>
      </c>
    </row>
    <row r="5" spans="1:10" s="1" customFormat="1" ht="121.5" customHeight="1">
      <c r="A5" s="76" t="s">
        <v>540</v>
      </c>
      <c r="B5" s="77" t="s">
        <v>541</v>
      </c>
      <c r="C5" s="78" t="s">
        <v>542</v>
      </c>
      <c r="D5" s="18"/>
      <c r="E5" s="18"/>
      <c r="F5" s="18"/>
      <c r="G5" s="18"/>
      <c r="H5" s="18"/>
      <c r="I5" s="19"/>
      <c r="J5" s="11"/>
    </row>
    <row r="6" spans="1:10" s="1" customFormat="1" ht="82.5" customHeight="1">
      <c r="A6" s="8"/>
      <c r="B6" s="77" t="s">
        <v>543</v>
      </c>
      <c r="C6" s="17" t="s">
        <v>544</v>
      </c>
      <c r="D6" s="79"/>
      <c r="E6" s="79"/>
      <c r="F6" s="79"/>
      <c r="G6" s="79"/>
      <c r="H6" s="79"/>
      <c r="I6" s="7"/>
      <c r="J6" s="11" t="s">
        <v>5</v>
      </c>
    </row>
    <row r="7" spans="1:10" s="1" customFormat="1" ht="19.5" customHeight="1">
      <c r="A7" s="80" t="s">
        <v>545</v>
      </c>
      <c r="B7" s="81"/>
      <c r="C7" s="81"/>
      <c r="D7" s="81"/>
      <c r="E7" s="81"/>
      <c r="F7" s="81"/>
      <c r="G7" s="81"/>
      <c r="H7" s="81"/>
      <c r="I7" s="81"/>
      <c r="J7" s="117"/>
    </row>
    <row r="8" spans="1:10" s="1" customFormat="1" ht="19.5" customHeight="1">
      <c r="A8" s="82" t="s">
        <v>546</v>
      </c>
      <c r="B8" s="34" t="s">
        <v>547</v>
      </c>
      <c r="C8" s="34"/>
      <c r="D8" s="34"/>
      <c r="E8" s="34"/>
      <c r="F8" s="34" t="s">
        <v>548</v>
      </c>
      <c r="G8" s="34"/>
      <c r="H8" s="34"/>
      <c r="I8" s="34"/>
      <c r="J8" s="34"/>
    </row>
    <row r="9" spans="1:10" s="1" customFormat="1" ht="111" customHeight="1">
      <c r="A9" s="34">
        <v>2022</v>
      </c>
      <c r="B9" s="83" t="s">
        <v>549</v>
      </c>
      <c r="C9" s="33"/>
      <c r="D9" s="33"/>
      <c r="E9" s="33"/>
      <c r="F9" s="33" t="s">
        <v>550</v>
      </c>
      <c r="G9" s="33"/>
      <c r="H9" s="33"/>
      <c r="I9" s="33"/>
      <c r="J9" s="33"/>
    </row>
    <row r="10" spans="1:10" s="1" customFormat="1" ht="90" customHeight="1">
      <c r="A10" s="34">
        <v>2023</v>
      </c>
      <c r="B10" s="83" t="s">
        <v>549</v>
      </c>
      <c r="C10" s="33"/>
      <c r="D10" s="33"/>
      <c r="E10" s="33"/>
      <c r="F10" s="35" t="s">
        <v>551</v>
      </c>
      <c r="G10" s="35"/>
      <c r="H10" s="35"/>
      <c r="I10" s="35"/>
      <c r="J10" s="35"/>
    </row>
    <row r="11" spans="1:10" s="1" customFormat="1" ht="84.75" customHeight="1">
      <c r="A11" s="34">
        <v>2024</v>
      </c>
      <c r="B11" s="83" t="s">
        <v>549</v>
      </c>
      <c r="C11" s="33"/>
      <c r="D11" s="33"/>
      <c r="E11" s="33"/>
      <c r="F11" s="35" t="s">
        <v>551</v>
      </c>
      <c r="G11" s="35"/>
      <c r="H11" s="35"/>
      <c r="I11" s="35"/>
      <c r="J11" s="35"/>
    </row>
    <row r="12" spans="1:10" s="1" customFormat="1" ht="19.5" customHeight="1">
      <c r="A12" s="84" t="s">
        <v>552</v>
      </c>
      <c r="B12" s="85"/>
      <c r="C12" s="85"/>
      <c r="D12" s="85"/>
      <c r="E12" s="85"/>
      <c r="F12" s="85"/>
      <c r="G12" s="85"/>
      <c r="H12" s="85"/>
      <c r="I12" s="85"/>
      <c r="J12" s="118"/>
    </row>
    <row r="13" spans="1:10" s="1" customFormat="1" ht="24" customHeight="1">
      <c r="A13" s="76" t="s">
        <v>553</v>
      </c>
      <c r="B13" s="86" t="s">
        <v>554</v>
      </c>
      <c r="C13" s="87" t="s">
        <v>555</v>
      </c>
      <c r="D13" s="88"/>
      <c r="E13" s="57" t="s">
        <v>556</v>
      </c>
      <c r="F13" s="58"/>
      <c r="G13" s="6"/>
      <c r="H13" s="86" t="s">
        <v>557</v>
      </c>
      <c r="I13" s="86" t="s">
        <v>558</v>
      </c>
      <c r="J13" s="86" t="s">
        <v>559</v>
      </c>
    </row>
    <row r="14" spans="1:10" s="1" customFormat="1" ht="27" customHeight="1">
      <c r="A14" s="89"/>
      <c r="B14" s="90"/>
      <c r="C14" s="91"/>
      <c r="D14" s="92"/>
      <c r="E14" s="9" t="s">
        <v>560</v>
      </c>
      <c r="F14" s="9" t="s">
        <v>561</v>
      </c>
      <c r="G14" s="9" t="s">
        <v>562</v>
      </c>
      <c r="H14" s="10"/>
      <c r="I14" s="8"/>
      <c r="J14" s="10"/>
    </row>
    <row r="15" spans="1:10" s="1" customFormat="1" ht="39" customHeight="1">
      <c r="A15" s="93" t="s">
        <v>563</v>
      </c>
      <c r="B15" s="94" t="s">
        <v>564</v>
      </c>
      <c r="C15" s="95" t="s">
        <v>565</v>
      </c>
      <c r="D15" s="96"/>
      <c r="E15" s="12">
        <v>2998016.75</v>
      </c>
      <c r="F15" s="12">
        <v>2998016.75</v>
      </c>
      <c r="G15" s="12"/>
      <c r="H15" s="12">
        <v>2998016.75</v>
      </c>
      <c r="I15" s="13">
        <f aca="true" t="shared" si="0" ref="I15:I19">H15/E15</f>
        <v>1</v>
      </c>
      <c r="J15" s="77"/>
    </row>
    <row r="16" spans="1:10" s="1" customFormat="1" ht="39" customHeight="1">
      <c r="A16" s="93" t="s">
        <v>566</v>
      </c>
      <c r="B16" s="94" t="s">
        <v>564</v>
      </c>
      <c r="C16" s="93" t="s">
        <v>567</v>
      </c>
      <c r="D16" s="97"/>
      <c r="E16" s="12">
        <v>178204.8</v>
      </c>
      <c r="F16" s="12">
        <v>178204.8</v>
      </c>
      <c r="G16" s="12"/>
      <c r="H16" s="12">
        <v>178204.8</v>
      </c>
      <c r="I16" s="13">
        <f t="shared" si="0"/>
        <v>1</v>
      </c>
      <c r="J16" s="77"/>
    </row>
    <row r="17" spans="1:10" s="1" customFormat="1" ht="39" customHeight="1">
      <c r="A17" s="93" t="s">
        <v>568</v>
      </c>
      <c r="B17" s="94" t="s">
        <v>564</v>
      </c>
      <c r="C17" s="93" t="s">
        <v>569</v>
      </c>
      <c r="D17" s="97"/>
      <c r="E17" s="12">
        <v>150223.6</v>
      </c>
      <c r="F17" s="12">
        <v>150223.6</v>
      </c>
      <c r="G17" s="12"/>
      <c r="H17" s="12">
        <v>150223.6</v>
      </c>
      <c r="I17" s="13">
        <f t="shared" si="0"/>
        <v>1</v>
      </c>
      <c r="J17" s="77"/>
    </row>
    <row r="18" spans="1:10" s="1" customFormat="1" ht="81.75" customHeight="1">
      <c r="A18" s="93" t="s">
        <v>570</v>
      </c>
      <c r="B18" s="94" t="s">
        <v>564</v>
      </c>
      <c r="C18" s="95" t="s">
        <v>571</v>
      </c>
      <c r="D18" s="96"/>
      <c r="E18" s="12">
        <v>7571749.02</v>
      </c>
      <c r="F18" s="12">
        <v>7571749.02</v>
      </c>
      <c r="G18" s="98"/>
      <c r="H18" s="12">
        <v>7571749.02</v>
      </c>
      <c r="I18" s="13">
        <f t="shared" si="0"/>
        <v>1</v>
      </c>
      <c r="J18" s="77"/>
    </row>
    <row r="19" spans="1:10" s="1" customFormat="1" ht="232.5" customHeight="1">
      <c r="A19" s="93" t="s">
        <v>572</v>
      </c>
      <c r="B19" s="94" t="s">
        <v>564</v>
      </c>
      <c r="C19" s="95" t="s">
        <v>573</v>
      </c>
      <c r="D19" s="96"/>
      <c r="E19" s="12">
        <v>2337000</v>
      </c>
      <c r="F19" s="12">
        <v>2337000</v>
      </c>
      <c r="G19" s="98"/>
      <c r="H19" s="12">
        <v>2337000</v>
      </c>
      <c r="I19" s="13">
        <f t="shared" si="0"/>
        <v>1</v>
      </c>
      <c r="J19" s="77"/>
    </row>
    <row r="20" spans="1:10" s="1" customFormat="1" ht="19.5" customHeight="1">
      <c r="A20" s="99" t="s">
        <v>574</v>
      </c>
      <c r="B20" s="85"/>
      <c r="C20" s="85"/>
      <c r="D20" s="85"/>
      <c r="E20" s="85"/>
      <c r="F20" s="85"/>
      <c r="G20" s="85"/>
      <c r="H20" s="85"/>
      <c r="I20" s="85"/>
      <c r="J20" s="118"/>
    </row>
    <row r="21" spans="1:10" s="1" customFormat="1" ht="18.75" customHeight="1">
      <c r="A21" s="100" t="s">
        <v>575</v>
      </c>
      <c r="B21" s="87" t="s">
        <v>576</v>
      </c>
      <c r="C21" s="88"/>
      <c r="D21" s="101" t="s">
        <v>577</v>
      </c>
      <c r="E21" s="101" t="s">
        <v>578</v>
      </c>
      <c r="F21" s="101" t="s">
        <v>579</v>
      </c>
      <c r="G21" s="101" t="s">
        <v>580</v>
      </c>
      <c r="H21" s="101" t="s">
        <v>581</v>
      </c>
      <c r="I21" s="87" t="s">
        <v>582</v>
      </c>
      <c r="J21" s="88"/>
    </row>
    <row r="22" spans="1:10" s="1" customFormat="1" ht="18" customHeight="1">
      <c r="A22" s="102" t="s">
        <v>583</v>
      </c>
      <c r="B22" s="103" t="s">
        <v>584</v>
      </c>
      <c r="C22" s="104"/>
      <c r="D22" s="105" t="s">
        <v>585</v>
      </c>
      <c r="E22" s="34" t="s">
        <v>586</v>
      </c>
      <c r="F22" s="35">
        <v>12</v>
      </c>
      <c r="G22" s="34" t="s">
        <v>587</v>
      </c>
      <c r="H22" s="35">
        <v>12</v>
      </c>
      <c r="I22" s="105" t="s">
        <v>588</v>
      </c>
      <c r="J22" s="105"/>
    </row>
    <row r="23" spans="1:10" s="1" customFormat="1" ht="18" customHeight="1">
      <c r="A23" s="106"/>
      <c r="B23" s="107"/>
      <c r="C23" s="108"/>
      <c r="D23" s="105" t="s">
        <v>589</v>
      </c>
      <c r="E23" s="34" t="s">
        <v>590</v>
      </c>
      <c r="F23" s="35">
        <v>12</v>
      </c>
      <c r="G23" s="34" t="s">
        <v>587</v>
      </c>
      <c r="H23" s="35">
        <v>20</v>
      </c>
      <c r="I23" s="105" t="s">
        <v>588</v>
      </c>
      <c r="J23" s="105"/>
    </row>
    <row r="24" spans="1:10" s="1" customFormat="1" ht="18" customHeight="1">
      <c r="A24" s="106"/>
      <c r="B24" s="107"/>
      <c r="C24" s="108"/>
      <c r="D24" s="105" t="s">
        <v>591</v>
      </c>
      <c r="E24" s="34" t="s">
        <v>586</v>
      </c>
      <c r="F24" s="35">
        <v>4</v>
      </c>
      <c r="G24" s="34" t="s">
        <v>592</v>
      </c>
      <c r="H24" s="35">
        <v>4</v>
      </c>
      <c r="I24" s="105" t="s">
        <v>588</v>
      </c>
      <c r="J24" s="105"/>
    </row>
    <row r="25" spans="1:10" s="1" customFormat="1" ht="18" customHeight="1">
      <c r="A25" s="106"/>
      <c r="B25" s="107"/>
      <c r="C25" s="108"/>
      <c r="D25" s="105" t="s">
        <v>593</v>
      </c>
      <c r="E25" s="34" t="s">
        <v>586</v>
      </c>
      <c r="F25" s="35">
        <v>12</v>
      </c>
      <c r="G25" s="34" t="s">
        <v>587</v>
      </c>
      <c r="H25" s="35">
        <v>12</v>
      </c>
      <c r="I25" s="105" t="s">
        <v>588</v>
      </c>
      <c r="J25" s="105"/>
    </row>
    <row r="26" spans="1:10" s="1" customFormat="1" ht="18" customHeight="1">
      <c r="A26" s="106"/>
      <c r="B26" s="107"/>
      <c r="C26" s="108"/>
      <c r="D26" s="105" t="s">
        <v>594</v>
      </c>
      <c r="E26" s="34" t="s">
        <v>590</v>
      </c>
      <c r="F26" s="35">
        <v>3</v>
      </c>
      <c r="G26" s="34" t="s">
        <v>587</v>
      </c>
      <c r="H26" s="35">
        <v>6</v>
      </c>
      <c r="I26" s="105" t="s">
        <v>588</v>
      </c>
      <c r="J26" s="105"/>
    </row>
    <row r="27" spans="1:10" s="1" customFormat="1" ht="18" customHeight="1">
      <c r="A27" s="106"/>
      <c r="B27" s="107"/>
      <c r="C27" s="108"/>
      <c r="D27" s="105" t="s">
        <v>595</v>
      </c>
      <c r="E27" s="34" t="s">
        <v>590</v>
      </c>
      <c r="F27" s="35">
        <v>4</v>
      </c>
      <c r="G27" s="34" t="s">
        <v>587</v>
      </c>
      <c r="H27" s="35">
        <v>4</v>
      </c>
      <c r="I27" s="105" t="s">
        <v>588</v>
      </c>
      <c r="J27" s="105"/>
    </row>
    <row r="28" spans="1:10" s="1" customFormat="1" ht="18" customHeight="1">
      <c r="A28" s="106"/>
      <c r="B28" s="34" t="s">
        <v>596</v>
      </c>
      <c r="C28" s="34"/>
      <c r="D28" s="109" t="s">
        <v>597</v>
      </c>
      <c r="E28" s="34" t="s">
        <v>586</v>
      </c>
      <c r="F28" s="35">
        <v>100</v>
      </c>
      <c r="G28" s="34" t="s">
        <v>598</v>
      </c>
      <c r="H28" s="35">
        <v>100</v>
      </c>
      <c r="I28" s="105" t="s">
        <v>588</v>
      </c>
      <c r="J28" s="105"/>
    </row>
    <row r="29" spans="1:10" s="1" customFormat="1" ht="18" customHeight="1">
      <c r="A29" s="106"/>
      <c r="B29" s="34"/>
      <c r="C29" s="34"/>
      <c r="D29" s="109" t="s">
        <v>599</v>
      </c>
      <c r="E29" s="34" t="s">
        <v>586</v>
      </c>
      <c r="F29" s="35">
        <v>100</v>
      </c>
      <c r="G29" s="34" t="s">
        <v>598</v>
      </c>
      <c r="H29" s="35">
        <v>100</v>
      </c>
      <c r="I29" s="105" t="s">
        <v>588</v>
      </c>
      <c r="J29" s="105"/>
    </row>
    <row r="30" spans="1:10" s="1" customFormat="1" ht="18" customHeight="1">
      <c r="A30" s="106"/>
      <c r="B30" s="34"/>
      <c r="C30" s="34"/>
      <c r="D30" s="110" t="s">
        <v>600</v>
      </c>
      <c r="E30" s="34" t="s">
        <v>586</v>
      </c>
      <c r="F30" s="35">
        <v>100</v>
      </c>
      <c r="G30" s="34" t="s">
        <v>598</v>
      </c>
      <c r="H30" s="35">
        <v>100</v>
      </c>
      <c r="I30" s="105" t="s">
        <v>588</v>
      </c>
      <c r="J30" s="105"/>
    </row>
    <row r="31" spans="1:10" s="1" customFormat="1" ht="18" customHeight="1">
      <c r="A31" s="106"/>
      <c r="B31" s="34"/>
      <c r="C31" s="34"/>
      <c r="D31" s="109" t="s">
        <v>601</v>
      </c>
      <c r="E31" s="34" t="s">
        <v>590</v>
      </c>
      <c r="F31" s="35">
        <v>95</v>
      </c>
      <c r="G31" s="34" t="s">
        <v>598</v>
      </c>
      <c r="H31" s="35">
        <v>98</v>
      </c>
      <c r="I31" s="105" t="s">
        <v>588</v>
      </c>
      <c r="J31" s="105"/>
    </row>
    <row r="32" spans="1:10" s="1" customFormat="1" ht="18" customHeight="1">
      <c r="A32" s="106"/>
      <c r="B32" s="34"/>
      <c r="C32" s="34"/>
      <c r="D32" s="109" t="s">
        <v>602</v>
      </c>
      <c r="E32" s="34" t="s">
        <v>590</v>
      </c>
      <c r="F32" s="35">
        <v>95</v>
      </c>
      <c r="G32" s="34" t="s">
        <v>598</v>
      </c>
      <c r="H32" s="35">
        <v>100</v>
      </c>
      <c r="I32" s="105" t="s">
        <v>588</v>
      </c>
      <c r="J32" s="105"/>
    </row>
    <row r="33" spans="1:10" s="1" customFormat="1" ht="24.75" customHeight="1">
      <c r="A33" s="106"/>
      <c r="B33" s="34" t="s">
        <v>603</v>
      </c>
      <c r="C33" s="34"/>
      <c r="D33" s="105" t="s">
        <v>604</v>
      </c>
      <c r="E33" s="111" t="s">
        <v>586</v>
      </c>
      <c r="F33" s="35" t="s">
        <v>605</v>
      </c>
      <c r="G33" s="35" t="s">
        <v>606</v>
      </c>
      <c r="H33" s="35" t="s">
        <v>607</v>
      </c>
      <c r="I33" s="105" t="s">
        <v>588</v>
      </c>
      <c r="J33" s="105"/>
    </row>
    <row r="34" spans="1:10" s="1" customFormat="1" ht="27" customHeight="1">
      <c r="A34" s="106"/>
      <c r="B34" s="34"/>
      <c r="C34" s="34"/>
      <c r="D34" s="33" t="s">
        <v>608</v>
      </c>
      <c r="E34" s="111" t="s">
        <v>586</v>
      </c>
      <c r="F34" s="35" t="s">
        <v>609</v>
      </c>
      <c r="G34" s="35" t="s">
        <v>610</v>
      </c>
      <c r="H34" s="35" t="s">
        <v>607</v>
      </c>
      <c r="I34" s="105" t="s">
        <v>588</v>
      </c>
      <c r="J34" s="105"/>
    </row>
    <row r="35" spans="1:10" s="1" customFormat="1" ht="18" customHeight="1">
      <c r="A35" s="106"/>
      <c r="B35" s="34"/>
      <c r="C35" s="34"/>
      <c r="D35" s="105" t="s">
        <v>595</v>
      </c>
      <c r="E35" s="111" t="s">
        <v>586</v>
      </c>
      <c r="F35" s="35" t="s">
        <v>611</v>
      </c>
      <c r="G35" s="35" t="s">
        <v>612</v>
      </c>
      <c r="H35" s="35" t="s">
        <v>607</v>
      </c>
      <c r="I35" s="105" t="s">
        <v>588</v>
      </c>
      <c r="J35" s="105"/>
    </row>
    <row r="36" spans="1:10" s="1" customFormat="1" ht="18" customHeight="1">
      <c r="A36" s="106"/>
      <c r="B36" s="34"/>
      <c r="C36" s="34"/>
      <c r="D36" s="105" t="s">
        <v>613</v>
      </c>
      <c r="E36" s="111" t="s">
        <v>586</v>
      </c>
      <c r="F36" s="35" t="s">
        <v>614</v>
      </c>
      <c r="G36" s="35" t="s">
        <v>615</v>
      </c>
      <c r="H36" s="35" t="s">
        <v>616</v>
      </c>
      <c r="I36" s="105" t="s">
        <v>588</v>
      </c>
      <c r="J36" s="105"/>
    </row>
    <row r="37" spans="1:10" s="1" customFormat="1" ht="18" customHeight="1">
      <c r="A37" s="106"/>
      <c r="B37" s="103" t="s">
        <v>617</v>
      </c>
      <c r="C37" s="104"/>
      <c r="D37" s="112" t="s">
        <v>174</v>
      </c>
      <c r="E37" s="68" t="s">
        <v>618</v>
      </c>
      <c r="F37" s="68">
        <v>412.32</v>
      </c>
      <c r="G37" s="113" t="s">
        <v>619</v>
      </c>
      <c r="H37" s="68">
        <v>412.32</v>
      </c>
      <c r="I37" s="105" t="s">
        <v>588</v>
      </c>
      <c r="J37" s="105"/>
    </row>
    <row r="38" spans="1:10" s="1" customFormat="1" ht="18" customHeight="1">
      <c r="A38" s="106"/>
      <c r="B38" s="107"/>
      <c r="C38" s="108"/>
      <c r="D38" s="112" t="s">
        <v>175</v>
      </c>
      <c r="E38" s="68" t="s">
        <v>618</v>
      </c>
      <c r="F38" s="114">
        <v>83.2</v>
      </c>
      <c r="G38" s="113" t="s">
        <v>619</v>
      </c>
      <c r="H38" s="114">
        <v>83.2</v>
      </c>
      <c r="I38" s="105" t="s">
        <v>588</v>
      </c>
      <c r="J38" s="105"/>
    </row>
    <row r="39" spans="1:10" s="1" customFormat="1" ht="25.5" customHeight="1">
      <c r="A39" s="34" t="s">
        <v>620</v>
      </c>
      <c r="B39" s="34" t="s">
        <v>621</v>
      </c>
      <c r="C39" s="34"/>
      <c r="D39" s="33" t="s">
        <v>622</v>
      </c>
      <c r="E39" s="111" t="s">
        <v>586</v>
      </c>
      <c r="F39" s="35" t="s">
        <v>623</v>
      </c>
      <c r="G39" s="35" t="s">
        <v>624</v>
      </c>
      <c r="H39" s="34" t="s">
        <v>625</v>
      </c>
      <c r="I39" s="105" t="s">
        <v>588</v>
      </c>
      <c r="J39" s="105"/>
    </row>
    <row r="40" spans="1:10" s="1" customFormat="1" ht="25.5" customHeight="1">
      <c r="A40" s="34"/>
      <c r="B40" s="34" t="s">
        <v>626</v>
      </c>
      <c r="C40" s="34"/>
      <c r="D40" s="33" t="s">
        <v>627</v>
      </c>
      <c r="E40" s="111" t="s">
        <v>590</v>
      </c>
      <c r="F40" s="111" t="s">
        <v>62</v>
      </c>
      <c r="G40" s="111" t="s">
        <v>598</v>
      </c>
      <c r="H40" s="35">
        <v>15</v>
      </c>
      <c r="I40" s="105" t="s">
        <v>588</v>
      </c>
      <c r="J40" s="105"/>
    </row>
    <row r="41" spans="1:10" s="1" customFormat="1" ht="28.5" customHeight="1">
      <c r="A41" s="34"/>
      <c r="B41" s="34"/>
      <c r="C41" s="34"/>
      <c r="D41" s="33" t="s">
        <v>628</v>
      </c>
      <c r="E41" s="111" t="s">
        <v>586</v>
      </c>
      <c r="F41" s="35" t="s">
        <v>629</v>
      </c>
      <c r="G41" s="35" t="s">
        <v>624</v>
      </c>
      <c r="H41" s="35" t="s">
        <v>625</v>
      </c>
      <c r="I41" s="105" t="s">
        <v>588</v>
      </c>
      <c r="J41" s="105"/>
    </row>
    <row r="42" spans="1:10" s="1" customFormat="1" ht="18" customHeight="1">
      <c r="A42" s="34" t="s">
        <v>630</v>
      </c>
      <c r="B42" s="34" t="s">
        <v>631</v>
      </c>
      <c r="C42" s="34"/>
      <c r="D42" s="33" t="s">
        <v>632</v>
      </c>
      <c r="E42" s="111" t="s">
        <v>590</v>
      </c>
      <c r="F42" s="111">
        <v>90</v>
      </c>
      <c r="G42" s="111" t="s">
        <v>598</v>
      </c>
      <c r="H42" s="34">
        <v>95</v>
      </c>
      <c r="I42" s="105" t="s">
        <v>588</v>
      </c>
      <c r="J42" s="105"/>
    </row>
    <row r="43" spans="1:10" s="1" customFormat="1" ht="27" customHeight="1">
      <c r="A43" s="35" t="s">
        <v>633</v>
      </c>
      <c r="B43" s="105" t="s">
        <v>532</v>
      </c>
      <c r="C43" s="105"/>
      <c r="D43" s="105"/>
      <c r="E43" s="105"/>
      <c r="F43" s="105"/>
      <c r="G43" s="105"/>
      <c r="H43" s="105"/>
      <c r="I43" s="105"/>
      <c r="J43" s="105"/>
    </row>
    <row r="45" spans="1:10" ht="12.75">
      <c r="A45" s="115" t="s">
        <v>634</v>
      </c>
      <c r="B45" s="55"/>
      <c r="C45" s="55"/>
      <c r="D45" s="55"/>
      <c r="E45" s="55"/>
      <c r="F45" s="55"/>
      <c r="G45" s="55"/>
      <c r="H45" s="55"/>
      <c r="I45" s="55"/>
      <c r="J45" s="67"/>
    </row>
    <row r="46" spans="1:10" ht="12.75">
      <c r="A46" s="115" t="s">
        <v>635</v>
      </c>
      <c r="B46" s="115"/>
      <c r="C46" s="115"/>
      <c r="D46" s="115"/>
      <c r="E46" s="115"/>
      <c r="F46" s="115"/>
      <c r="G46" s="115"/>
      <c r="H46" s="115"/>
      <c r="I46" s="115"/>
      <c r="J46" s="115"/>
    </row>
    <row r="47" spans="1:10" ht="12.75">
      <c r="A47" s="115" t="s">
        <v>636</v>
      </c>
      <c r="B47" s="115"/>
      <c r="C47" s="115"/>
      <c r="D47" s="115"/>
      <c r="E47" s="115"/>
      <c r="F47" s="115"/>
      <c r="G47" s="115"/>
      <c r="H47" s="115"/>
      <c r="I47" s="115"/>
      <c r="J47" s="115"/>
    </row>
    <row r="48" spans="1:10" ht="12.75">
      <c r="A48" s="115" t="s">
        <v>637</v>
      </c>
      <c r="B48" s="115"/>
      <c r="C48" s="115"/>
      <c r="D48" s="115"/>
      <c r="E48" s="115"/>
      <c r="F48" s="115"/>
      <c r="G48" s="115"/>
      <c r="H48" s="115"/>
      <c r="I48" s="115"/>
      <c r="J48" s="115"/>
    </row>
  </sheetData>
  <sheetProtection/>
  <mergeCells count="65">
    <mergeCell ref="A2:J2"/>
    <mergeCell ref="B3:J3"/>
    <mergeCell ref="A4:I4"/>
    <mergeCell ref="C5:I5"/>
    <mergeCell ref="C6:I6"/>
    <mergeCell ref="A7:J7"/>
    <mergeCell ref="B8:E8"/>
    <mergeCell ref="F8:J8"/>
    <mergeCell ref="B9:E9"/>
    <mergeCell ref="F9:J9"/>
    <mergeCell ref="B10:E10"/>
    <mergeCell ref="F10:J10"/>
    <mergeCell ref="B11:E11"/>
    <mergeCell ref="F11:J11"/>
    <mergeCell ref="A12:J12"/>
    <mergeCell ref="E13:G13"/>
    <mergeCell ref="C15:D15"/>
    <mergeCell ref="C16:D16"/>
    <mergeCell ref="C17:D17"/>
    <mergeCell ref="C18:D18"/>
    <mergeCell ref="C19:D19"/>
    <mergeCell ref="A20:J20"/>
    <mergeCell ref="B21:C21"/>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B39:C39"/>
    <mergeCell ref="I39:J39"/>
    <mergeCell ref="I40:J40"/>
    <mergeCell ref="I41:J41"/>
    <mergeCell ref="B42:C42"/>
    <mergeCell ref="I42:J42"/>
    <mergeCell ref="B43:J43"/>
    <mergeCell ref="A46:J46"/>
    <mergeCell ref="A47:J47"/>
    <mergeCell ref="A48:J48"/>
    <mergeCell ref="A5:A6"/>
    <mergeCell ref="A13:A14"/>
    <mergeCell ref="A22:A38"/>
    <mergeCell ref="A39:A41"/>
    <mergeCell ref="B13:B14"/>
    <mergeCell ref="H13:H14"/>
    <mergeCell ref="I13:I14"/>
    <mergeCell ref="J13:J14"/>
    <mergeCell ref="C13:D14"/>
    <mergeCell ref="B22:C27"/>
    <mergeCell ref="B28:C32"/>
    <mergeCell ref="B33:C36"/>
    <mergeCell ref="B37:C38"/>
    <mergeCell ref="B40:C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zoomScaleSheetLayoutView="100" workbookViewId="0" topLeftCell="A1">
      <selection activeCell="S13" sqref="S13"/>
    </sheetView>
  </sheetViews>
  <sheetFormatPr defaultColWidth="9.140625" defaultRowHeight="12.75"/>
  <cols>
    <col min="1" max="1" width="13.8515625" style="0" customWidth="1"/>
    <col min="2" max="2" width="11.57421875" style="0" customWidth="1"/>
    <col min="3" max="3" width="18.00390625" style="0" customWidth="1"/>
    <col min="4" max="4" width="12.57421875" style="0" customWidth="1"/>
    <col min="5" max="5" width="12.7109375" style="0" customWidth="1"/>
    <col min="6" max="6" width="11.140625" style="0" customWidth="1"/>
    <col min="7" max="7" width="9.7109375" style="0" customWidth="1"/>
    <col min="8" max="8" width="8.57421875" style="0" customWidth="1"/>
    <col min="9" max="9" width="8.28125" style="0" customWidth="1"/>
    <col min="10" max="10" width="8.7109375" style="0" customWidth="1"/>
    <col min="11" max="11" width="19.421875" style="0" customWidth="1"/>
  </cols>
  <sheetData>
    <row r="1" ht="18.75" customHeight="1">
      <c r="A1" s="3" t="s">
        <v>638</v>
      </c>
    </row>
    <row r="2" spans="1:11" ht="24.75" customHeight="1">
      <c r="A2" s="4" t="s">
        <v>639</v>
      </c>
      <c r="B2" s="4"/>
      <c r="C2" s="4"/>
      <c r="D2" s="4"/>
      <c r="E2" s="4"/>
      <c r="F2" s="4"/>
      <c r="G2" s="4"/>
      <c r="H2" s="4"/>
      <c r="I2" s="4"/>
      <c r="J2" s="4"/>
      <c r="K2" s="4"/>
    </row>
    <row r="3" spans="1:11" ht="22.5" customHeight="1">
      <c r="A3" s="4"/>
      <c r="B3" s="4"/>
      <c r="C3" s="4"/>
      <c r="D3" s="4"/>
      <c r="E3" s="4"/>
      <c r="F3" s="4"/>
      <c r="G3" s="4"/>
      <c r="H3" s="4"/>
      <c r="I3" s="4"/>
      <c r="J3" s="4"/>
      <c r="K3" s="56" t="s">
        <v>640</v>
      </c>
    </row>
    <row r="4" spans="1:11" s="1" customFormat="1" ht="18" customHeight="1">
      <c r="A4" s="5" t="s">
        <v>641</v>
      </c>
      <c r="B4" s="6"/>
      <c r="C4" s="7" t="s">
        <v>642</v>
      </c>
      <c r="D4" s="7"/>
      <c r="E4" s="7"/>
      <c r="F4" s="7"/>
      <c r="G4" s="7"/>
      <c r="H4" s="7"/>
      <c r="I4" s="7"/>
      <c r="J4" s="7"/>
      <c r="K4" s="7"/>
    </row>
    <row r="5" spans="1:11" s="1" customFormat="1" ht="18" customHeight="1">
      <c r="A5" s="8" t="s">
        <v>643</v>
      </c>
      <c r="B5" s="9"/>
      <c r="C5" s="9" t="s">
        <v>487</v>
      </c>
      <c r="D5" s="9"/>
      <c r="E5" s="9"/>
      <c r="F5" s="9" t="s">
        <v>644</v>
      </c>
      <c r="G5" s="9" t="s">
        <v>487</v>
      </c>
      <c r="H5" s="9"/>
      <c r="I5" s="9"/>
      <c r="J5" s="9"/>
      <c r="K5" s="9"/>
    </row>
    <row r="6" spans="1:11" s="1" customFormat="1" ht="18" customHeight="1">
      <c r="A6" s="10" t="s">
        <v>645</v>
      </c>
      <c r="B6" s="9"/>
      <c r="C6" s="9" t="s">
        <v>5</v>
      </c>
      <c r="D6" s="9" t="s">
        <v>646</v>
      </c>
      <c r="E6" s="9" t="s">
        <v>453</v>
      </c>
      <c r="F6" s="9" t="s">
        <v>647</v>
      </c>
      <c r="G6" s="9" t="s">
        <v>648</v>
      </c>
      <c r="H6" s="9" t="s">
        <v>649</v>
      </c>
      <c r="I6" s="57" t="s">
        <v>650</v>
      </c>
      <c r="J6" s="58"/>
      <c r="K6" s="6"/>
    </row>
    <row r="7" spans="1:11" s="1" customFormat="1" ht="18" customHeight="1">
      <c r="A7" s="8"/>
      <c r="B7" s="9"/>
      <c r="C7" s="11" t="s">
        <v>651</v>
      </c>
      <c r="D7" s="12">
        <v>7571749.02</v>
      </c>
      <c r="E7" s="12">
        <v>7571749.02</v>
      </c>
      <c r="F7" s="12">
        <v>7571749.02</v>
      </c>
      <c r="G7" s="9">
        <v>10</v>
      </c>
      <c r="H7" s="13">
        <f>F7/E7</f>
        <v>1</v>
      </c>
      <c r="I7" s="59">
        <f>G7*H7</f>
        <v>10</v>
      </c>
      <c r="J7" s="60"/>
      <c r="K7" s="61"/>
    </row>
    <row r="8" spans="1:11" s="1" customFormat="1" ht="18" customHeight="1">
      <c r="A8" s="8"/>
      <c r="B8" s="9"/>
      <c r="C8" s="11" t="s">
        <v>652</v>
      </c>
      <c r="D8" s="12">
        <v>7571749.02</v>
      </c>
      <c r="E8" s="12">
        <v>7571749.02</v>
      </c>
      <c r="F8" s="14"/>
      <c r="G8" s="9" t="s">
        <v>5</v>
      </c>
      <c r="H8" s="15" t="s">
        <v>5</v>
      </c>
      <c r="I8" s="57" t="s">
        <v>457</v>
      </c>
      <c r="J8" s="58"/>
      <c r="K8" s="6"/>
    </row>
    <row r="9" spans="1:11" s="1" customFormat="1" ht="18" customHeight="1">
      <c r="A9" s="8"/>
      <c r="B9" s="9"/>
      <c r="C9" s="11" t="s">
        <v>653</v>
      </c>
      <c r="D9" s="16"/>
      <c r="E9" s="16"/>
      <c r="F9" s="16"/>
      <c r="G9" s="9" t="s">
        <v>5</v>
      </c>
      <c r="H9" s="15" t="s">
        <v>5</v>
      </c>
      <c r="I9" s="57" t="s">
        <v>457</v>
      </c>
      <c r="J9" s="58"/>
      <c r="K9" s="6"/>
    </row>
    <row r="10" spans="1:11" s="1" customFormat="1" ht="18" customHeight="1">
      <c r="A10" s="8"/>
      <c r="B10" s="9"/>
      <c r="C10" s="11" t="s">
        <v>654</v>
      </c>
      <c r="D10" s="16"/>
      <c r="E10" s="16"/>
      <c r="F10" s="16"/>
      <c r="G10" s="9" t="s">
        <v>5</v>
      </c>
      <c r="H10" s="15" t="s">
        <v>5</v>
      </c>
      <c r="I10" s="57" t="s">
        <v>457</v>
      </c>
      <c r="J10" s="58"/>
      <c r="K10" s="6"/>
    </row>
    <row r="11" spans="1:11" s="1" customFormat="1" ht="18" customHeight="1">
      <c r="A11" s="10" t="s">
        <v>655</v>
      </c>
      <c r="B11" s="9" t="s">
        <v>656</v>
      </c>
      <c r="C11" s="9"/>
      <c r="D11" s="9"/>
      <c r="E11" s="9"/>
      <c r="F11" s="9" t="s">
        <v>548</v>
      </c>
      <c r="G11" s="9"/>
      <c r="H11" s="9"/>
      <c r="I11" s="9"/>
      <c r="J11" s="9"/>
      <c r="K11" s="9"/>
    </row>
    <row r="12" spans="1:11" s="1" customFormat="1" ht="66" customHeight="1">
      <c r="A12" s="8"/>
      <c r="B12" s="17" t="s">
        <v>657</v>
      </c>
      <c r="C12" s="18"/>
      <c r="D12" s="18"/>
      <c r="E12" s="19"/>
      <c r="F12" s="69" t="s">
        <v>658</v>
      </c>
      <c r="G12" s="70"/>
      <c r="H12" s="70"/>
      <c r="I12" s="70"/>
      <c r="J12" s="70"/>
      <c r="K12" s="71"/>
    </row>
    <row r="13" spans="1:11" s="2" customFormat="1" ht="21" customHeight="1">
      <c r="A13" s="22" t="s">
        <v>659</v>
      </c>
      <c r="B13" s="23"/>
      <c r="C13" s="23"/>
      <c r="D13" s="24"/>
      <c r="E13" s="22" t="s">
        <v>660</v>
      </c>
      <c r="F13" s="23"/>
      <c r="G13" s="23"/>
      <c r="H13" s="25" t="s">
        <v>661</v>
      </c>
      <c r="I13" s="31" t="s">
        <v>648</v>
      </c>
      <c r="J13" s="31" t="s">
        <v>650</v>
      </c>
      <c r="K13" s="25" t="s">
        <v>582</v>
      </c>
    </row>
    <row r="14" spans="1:11" s="2" customFormat="1" ht="21" customHeight="1">
      <c r="A14" s="26" t="s">
        <v>575</v>
      </c>
      <c r="B14" s="27" t="s">
        <v>576</v>
      </c>
      <c r="C14" s="28" t="s">
        <v>577</v>
      </c>
      <c r="D14" s="29"/>
      <c r="E14" s="27" t="s">
        <v>578</v>
      </c>
      <c r="F14" s="27" t="s">
        <v>579</v>
      </c>
      <c r="G14" s="30" t="s">
        <v>580</v>
      </c>
      <c r="H14" s="31"/>
      <c r="I14" s="31"/>
      <c r="J14" s="31"/>
      <c r="K14" s="25"/>
    </row>
    <row r="15" spans="1:11" s="1" customFormat="1" ht="21" customHeight="1">
      <c r="A15" s="32" t="s">
        <v>583</v>
      </c>
      <c r="B15" s="32" t="s">
        <v>584</v>
      </c>
      <c r="C15" s="33" t="s">
        <v>662</v>
      </c>
      <c r="D15" s="33"/>
      <c r="E15" s="34" t="s">
        <v>586</v>
      </c>
      <c r="F15" s="35">
        <v>12</v>
      </c>
      <c r="G15" s="36" t="s">
        <v>663</v>
      </c>
      <c r="H15" s="35">
        <v>12</v>
      </c>
      <c r="I15" s="34">
        <v>10</v>
      </c>
      <c r="J15" s="34">
        <v>10</v>
      </c>
      <c r="K15" s="34" t="s">
        <v>588</v>
      </c>
    </row>
    <row r="16" spans="1:11" s="1" customFormat="1" ht="27.75" customHeight="1">
      <c r="A16" s="37"/>
      <c r="B16" s="37"/>
      <c r="C16" s="33" t="s">
        <v>664</v>
      </c>
      <c r="D16" s="33"/>
      <c r="E16" s="34" t="s">
        <v>590</v>
      </c>
      <c r="F16" s="35">
        <v>14000</v>
      </c>
      <c r="G16" s="36" t="s">
        <v>592</v>
      </c>
      <c r="H16" s="35">
        <v>14518</v>
      </c>
      <c r="I16" s="34">
        <v>10</v>
      </c>
      <c r="J16" s="34">
        <v>10</v>
      </c>
      <c r="K16" s="34" t="s">
        <v>588</v>
      </c>
    </row>
    <row r="17" spans="1:11" s="1" customFormat="1" ht="21" customHeight="1">
      <c r="A17" s="32" t="s">
        <v>596</v>
      </c>
      <c r="B17" s="34" t="s">
        <v>596</v>
      </c>
      <c r="C17" s="38" t="s">
        <v>665</v>
      </c>
      <c r="D17" s="38"/>
      <c r="E17" s="34" t="s">
        <v>618</v>
      </c>
      <c r="F17" s="35">
        <v>0.2</v>
      </c>
      <c r="G17" s="36" t="s">
        <v>598</v>
      </c>
      <c r="H17" s="35">
        <v>0.08</v>
      </c>
      <c r="I17" s="34">
        <v>10</v>
      </c>
      <c r="J17" s="34">
        <v>10</v>
      </c>
      <c r="K17" s="34" t="s">
        <v>588</v>
      </c>
    </row>
    <row r="18" spans="1:11" s="1" customFormat="1" ht="21" customHeight="1">
      <c r="A18" s="37"/>
      <c r="B18" s="34"/>
      <c r="C18" s="38" t="s">
        <v>666</v>
      </c>
      <c r="D18" s="38"/>
      <c r="E18" s="34" t="s">
        <v>586</v>
      </c>
      <c r="F18" s="35">
        <v>100</v>
      </c>
      <c r="G18" s="36" t="s">
        <v>598</v>
      </c>
      <c r="H18" s="35">
        <v>100</v>
      </c>
      <c r="I18" s="34">
        <v>10</v>
      </c>
      <c r="J18" s="34">
        <v>10</v>
      </c>
      <c r="K18" s="34" t="s">
        <v>588</v>
      </c>
    </row>
    <row r="19" spans="1:11" s="1" customFormat="1" ht="21" customHeight="1">
      <c r="A19" s="37"/>
      <c r="B19" s="34" t="s">
        <v>603</v>
      </c>
      <c r="C19" s="33" t="s">
        <v>667</v>
      </c>
      <c r="D19" s="33"/>
      <c r="E19" s="34" t="s">
        <v>586</v>
      </c>
      <c r="F19" s="35">
        <v>100</v>
      </c>
      <c r="G19" s="36" t="s">
        <v>598</v>
      </c>
      <c r="H19" s="35">
        <v>100</v>
      </c>
      <c r="I19" s="34">
        <v>10</v>
      </c>
      <c r="J19" s="34">
        <v>10</v>
      </c>
      <c r="K19" s="34" t="s">
        <v>588</v>
      </c>
    </row>
    <row r="20" spans="1:11" s="1" customFormat="1" ht="21" customHeight="1">
      <c r="A20" s="37"/>
      <c r="B20" s="35" t="s">
        <v>617</v>
      </c>
      <c r="C20" s="33" t="s">
        <v>668</v>
      </c>
      <c r="D20" s="33"/>
      <c r="E20" s="34" t="s">
        <v>586</v>
      </c>
      <c r="F20" s="35">
        <v>100</v>
      </c>
      <c r="G20" s="34" t="s">
        <v>598</v>
      </c>
      <c r="H20" s="35">
        <v>100</v>
      </c>
      <c r="I20" s="34">
        <v>10</v>
      </c>
      <c r="J20" s="34">
        <v>10</v>
      </c>
      <c r="K20" s="34" t="s">
        <v>588</v>
      </c>
    </row>
    <row r="21" spans="1:11" s="1" customFormat="1" ht="21" customHeight="1">
      <c r="A21" s="34" t="s">
        <v>620</v>
      </c>
      <c r="B21" s="43" t="s">
        <v>621</v>
      </c>
      <c r="C21" s="44" t="s">
        <v>669</v>
      </c>
      <c r="D21" s="45"/>
      <c r="E21" s="34" t="s">
        <v>586</v>
      </c>
      <c r="F21" s="35" t="s">
        <v>670</v>
      </c>
      <c r="G21" s="36" t="s">
        <v>624</v>
      </c>
      <c r="H21" s="35" t="s">
        <v>670</v>
      </c>
      <c r="I21" s="34">
        <v>10</v>
      </c>
      <c r="J21" s="34">
        <v>10</v>
      </c>
      <c r="K21" s="34" t="s">
        <v>588</v>
      </c>
    </row>
    <row r="22" spans="1:11" s="1" customFormat="1" ht="21" customHeight="1">
      <c r="A22" s="34"/>
      <c r="B22" s="43" t="s">
        <v>671</v>
      </c>
      <c r="C22" s="44" t="s">
        <v>672</v>
      </c>
      <c r="D22" s="45"/>
      <c r="E22" s="34" t="s">
        <v>590</v>
      </c>
      <c r="F22" s="35">
        <v>3000</v>
      </c>
      <c r="G22" s="36" t="s">
        <v>673</v>
      </c>
      <c r="H22" s="35">
        <v>3100</v>
      </c>
      <c r="I22" s="34">
        <v>10</v>
      </c>
      <c r="J22" s="34">
        <v>10</v>
      </c>
      <c r="K22" s="34" t="s">
        <v>588</v>
      </c>
    </row>
    <row r="23" spans="1:11" s="1" customFormat="1" ht="21" customHeight="1">
      <c r="A23" s="34" t="s">
        <v>630</v>
      </c>
      <c r="B23" s="43" t="s">
        <v>631</v>
      </c>
      <c r="C23" s="44" t="s">
        <v>674</v>
      </c>
      <c r="D23" s="45"/>
      <c r="E23" s="34" t="s">
        <v>590</v>
      </c>
      <c r="F23" s="35">
        <v>90</v>
      </c>
      <c r="G23" s="36" t="s">
        <v>598</v>
      </c>
      <c r="H23" s="35">
        <v>95</v>
      </c>
      <c r="I23" s="34">
        <v>10</v>
      </c>
      <c r="J23" s="34">
        <v>10</v>
      </c>
      <c r="K23" s="34" t="s">
        <v>588</v>
      </c>
    </row>
    <row r="24" spans="1:11" s="2" customFormat="1" ht="21" customHeight="1">
      <c r="A24" s="31" t="s">
        <v>125</v>
      </c>
      <c r="B24" s="31"/>
      <c r="C24" s="31"/>
      <c r="D24" s="31"/>
      <c r="E24" s="46"/>
      <c r="F24" s="46"/>
      <c r="G24" s="46"/>
      <c r="H24" s="46"/>
      <c r="I24" s="68">
        <f>SUM(I15:I23)</f>
        <v>90</v>
      </c>
      <c r="J24" s="68">
        <f>SUM(J15:J23)</f>
        <v>90</v>
      </c>
      <c r="K24" s="31"/>
    </row>
    <row r="25" spans="1:11" s="1" customFormat="1" ht="21" customHeight="1">
      <c r="A25" s="47" t="s">
        <v>675</v>
      </c>
      <c r="B25" s="48"/>
      <c r="C25" s="48"/>
      <c r="D25" s="49"/>
      <c r="E25" s="50" t="s">
        <v>532</v>
      </c>
      <c r="F25" s="51"/>
      <c r="G25" s="51"/>
      <c r="H25" s="51"/>
      <c r="I25" s="51"/>
      <c r="J25" s="51"/>
      <c r="K25" s="64"/>
    </row>
    <row r="26" spans="1:11" s="2" customFormat="1" ht="21" customHeight="1">
      <c r="A26" s="22" t="s">
        <v>676</v>
      </c>
      <c r="B26" s="23"/>
      <c r="C26" s="23"/>
      <c r="D26" s="23"/>
      <c r="E26" s="52" t="s">
        <v>5</v>
      </c>
      <c r="F26" s="52" t="s">
        <v>5</v>
      </c>
      <c r="G26" s="52" t="s">
        <v>5</v>
      </c>
      <c r="H26" s="53"/>
      <c r="I26" s="53">
        <f>I24+G7</f>
        <v>100</v>
      </c>
      <c r="J26" s="65">
        <f>I7+J24</f>
        <v>100</v>
      </c>
      <c r="K26" s="66" t="s">
        <v>677</v>
      </c>
    </row>
    <row r="28" spans="1:10" ht="12.75">
      <c r="A28" s="54" t="s">
        <v>634</v>
      </c>
      <c r="B28" s="55"/>
      <c r="C28" s="55"/>
      <c r="D28" s="55"/>
      <c r="E28" s="55"/>
      <c r="F28" s="55"/>
      <c r="G28" s="55"/>
      <c r="H28" s="55"/>
      <c r="I28" s="55"/>
      <c r="J28" s="67"/>
    </row>
    <row r="29" spans="1:10" ht="12.75">
      <c r="A29" s="54" t="s">
        <v>635</v>
      </c>
      <c r="B29" s="54"/>
      <c r="C29" s="54"/>
      <c r="D29" s="54"/>
      <c r="E29" s="54"/>
      <c r="F29" s="54"/>
      <c r="G29" s="54"/>
      <c r="H29" s="54"/>
      <c r="I29" s="54"/>
      <c r="J29" s="54"/>
    </row>
    <row r="30" spans="1:10" ht="12.75">
      <c r="A30" s="54" t="s">
        <v>636</v>
      </c>
      <c r="B30" s="54"/>
      <c r="C30" s="54"/>
      <c r="D30" s="54"/>
      <c r="E30" s="54"/>
      <c r="F30" s="54"/>
      <c r="G30" s="54"/>
      <c r="H30" s="54"/>
      <c r="I30" s="54"/>
      <c r="J30" s="54"/>
    </row>
    <row r="31" spans="1:10" ht="12.75">
      <c r="A31" s="54" t="s">
        <v>678</v>
      </c>
      <c r="B31" s="54"/>
      <c r="C31" s="54"/>
      <c r="D31" s="54"/>
      <c r="E31" s="54"/>
      <c r="F31" s="54"/>
      <c r="G31" s="54"/>
      <c r="H31" s="54"/>
      <c r="I31" s="54"/>
      <c r="J31" s="54"/>
    </row>
    <row r="32" spans="1:10" ht="12.75">
      <c r="A32" s="54" t="s">
        <v>679</v>
      </c>
      <c r="B32" s="54"/>
      <c r="C32" s="54"/>
      <c r="D32" s="54"/>
      <c r="E32" s="54"/>
      <c r="F32" s="54"/>
      <c r="G32" s="54"/>
      <c r="H32" s="54"/>
      <c r="I32" s="54"/>
      <c r="J32" s="54"/>
    </row>
    <row r="33" spans="1:10" ht="12.75">
      <c r="A33" s="54" t="s">
        <v>680</v>
      </c>
      <c r="B33" s="54"/>
      <c r="C33" s="54"/>
      <c r="D33" s="54"/>
      <c r="E33" s="54"/>
      <c r="F33" s="54"/>
      <c r="G33" s="54"/>
      <c r="H33" s="54"/>
      <c r="I33" s="54"/>
      <c r="J33" s="54"/>
    </row>
    <row r="34" spans="1:10" ht="12.75">
      <c r="A34" s="54" t="s">
        <v>681</v>
      </c>
      <c r="B34" s="54"/>
      <c r="C34" s="54"/>
      <c r="D34" s="54"/>
      <c r="E34" s="54"/>
      <c r="F34" s="54"/>
      <c r="G34" s="54"/>
      <c r="H34" s="54"/>
      <c r="I34" s="54"/>
      <c r="J34" s="54"/>
    </row>
  </sheetData>
  <sheetProtection/>
  <mergeCells count="48">
    <mergeCell ref="A2:K2"/>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A24:D24"/>
    <mergeCell ref="A25:D25"/>
    <mergeCell ref="E25:K25"/>
    <mergeCell ref="A26:D26"/>
    <mergeCell ref="A29:J29"/>
    <mergeCell ref="A30:J30"/>
    <mergeCell ref="A31:J31"/>
    <mergeCell ref="A32:J32"/>
    <mergeCell ref="A33:J33"/>
    <mergeCell ref="A34:J34"/>
    <mergeCell ref="A11:A12"/>
    <mergeCell ref="A15:A16"/>
    <mergeCell ref="A17:A20"/>
    <mergeCell ref="A21:A22"/>
    <mergeCell ref="B15:B16"/>
    <mergeCell ref="B17:B18"/>
    <mergeCell ref="H13:H14"/>
    <mergeCell ref="I13:I14"/>
    <mergeCell ref="J13:J14"/>
    <mergeCell ref="K13:K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C20" sqref="C20:D20"/>
    </sheetView>
  </sheetViews>
  <sheetFormatPr defaultColWidth="9.140625" defaultRowHeight="12.75"/>
  <cols>
    <col min="1" max="1" width="13.8515625" style="0" customWidth="1"/>
    <col min="2" max="2" width="11.57421875" style="0" customWidth="1"/>
    <col min="3" max="3" width="18.00390625" style="0" customWidth="1"/>
    <col min="4" max="4" width="12.57421875" style="0" customWidth="1"/>
    <col min="5" max="5" width="12.7109375" style="0" customWidth="1"/>
    <col min="6" max="6" width="11.140625" style="0" customWidth="1"/>
    <col min="7" max="8" width="9.7109375" style="0" customWidth="1"/>
    <col min="9" max="9" width="8.28125" style="0" customWidth="1"/>
    <col min="10" max="10" width="8.7109375" style="0" customWidth="1"/>
    <col min="11" max="11" width="19.421875" style="0" customWidth="1"/>
  </cols>
  <sheetData>
    <row r="1" ht="18" customHeight="1">
      <c r="A1" s="3" t="s">
        <v>682</v>
      </c>
    </row>
    <row r="2" spans="1:11" ht="24" customHeight="1">
      <c r="A2" s="4" t="s">
        <v>639</v>
      </c>
      <c r="B2" s="4"/>
      <c r="C2" s="4"/>
      <c r="D2" s="4"/>
      <c r="E2" s="4"/>
      <c r="F2" s="4"/>
      <c r="G2" s="4"/>
      <c r="H2" s="4"/>
      <c r="I2" s="4"/>
      <c r="J2" s="4"/>
      <c r="K2" s="4"/>
    </row>
    <row r="3" spans="1:11" ht="24" customHeight="1">
      <c r="A3" s="4"/>
      <c r="B3" s="4"/>
      <c r="C3" s="4"/>
      <c r="D3" s="4"/>
      <c r="E3" s="4"/>
      <c r="F3" s="4"/>
      <c r="G3" s="4"/>
      <c r="H3" s="4"/>
      <c r="I3" s="4"/>
      <c r="J3" s="4"/>
      <c r="K3" s="56" t="s">
        <v>683</v>
      </c>
    </row>
    <row r="4" spans="1:11" s="1" customFormat="1" ht="18" customHeight="1">
      <c r="A4" s="5" t="s">
        <v>641</v>
      </c>
      <c r="B4" s="6"/>
      <c r="C4" s="7" t="s">
        <v>684</v>
      </c>
      <c r="D4" s="7"/>
      <c r="E4" s="7"/>
      <c r="F4" s="7"/>
      <c r="G4" s="7"/>
      <c r="H4" s="7"/>
      <c r="I4" s="7"/>
      <c r="J4" s="7"/>
      <c r="K4" s="7"/>
    </row>
    <row r="5" spans="1:11" s="1" customFormat="1" ht="18" customHeight="1">
      <c r="A5" s="8" t="s">
        <v>643</v>
      </c>
      <c r="B5" s="9"/>
      <c r="C5" s="9" t="s">
        <v>487</v>
      </c>
      <c r="D5" s="9"/>
      <c r="E5" s="9"/>
      <c r="F5" s="9" t="s">
        <v>644</v>
      </c>
      <c r="G5" s="9" t="s">
        <v>487</v>
      </c>
      <c r="H5" s="9"/>
      <c r="I5" s="9"/>
      <c r="J5" s="9"/>
      <c r="K5" s="9"/>
    </row>
    <row r="6" spans="1:11" s="1" customFormat="1" ht="18" customHeight="1">
      <c r="A6" s="10" t="s">
        <v>645</v>
      </c>
      <c r="B6" s="9"/>
      <c r="C6" s="9" t="s">
        <v>5</v>
      </c>
      <c r="D6" s="9" t="s">
        <v>646</v>
      </c>
      <c r="E6" s="9" t="s">
        <v>453</v>
      </c>
      <c r="F6" s="9" t="s">
        <v>647</v>
      </c>
      <c r="G6" s="9" t="s">
        <v>648</v>
      </c>
      <c r="H6" s="9" t="s">
        <v>649</v>
      </c>
      <c r="I6" s="57" t="s">
        <v>650</v>
      </c>
      <c r="J6" s="58"/>
      <c r="K6" s="6"/>
    </row>
    <row r="7" spans="1:11" s="1" customFormat="1" ht="18" customHeight="1">
      <c r="A7" s="8"/>
      <c r="B7" s="9"/>
      <c r="C7" s="11" t="s">
        <v>651</v>
      </c>
      <c r="D7" s="12">
        <v>2337000</v>
      </c>
      <c r="E7" s="12">
        <v>2337000</v>
      </c>
      <c r="F7" s="12">
        <v>2337000</v>
      </c>
      <c r="G7" s="9">
        <v>20</v>
      </c>
      <c r="H7" s="13">
        <f>F7/E7</f>
        <v>1</v>
      </c>
      <c r="I7" s="59">
        <f>G7*H7</f>
        <v>20</v>
      </c>
      <c r="J7" s="60"/>
      <c r="K7" s="61"/>
    </row>
    <row r="8" spans="1:11" s="1" customFormat="1" ht="18" customHeight="1">
      <c r="A8" s="8"/>
      <c r="B8" s="9"/>
      <c r="C8" s="11" t="s">
        <v>652</v>
      </c>
      <c r="D8" s="12">
        <v>2337000</v>
      </c>
      <c r="E8" s="12">
        <v>2337000</v>
      </c>
      <c r="F8" s="14"/>
      <c r="G8" s="9" t="s">
        <v>5</v>
      </c>
      <c r="H8" s="15" t="s">
        <v>5</v>
      </c>
      <c r="I8" s="57" t="s">
        <v>457</v>
      </c>
      <c r="J8" s="58"/>
      <c r="K8" s="6"/>
    </row>
    <row r="9" spans="1:11" s="1" customFormat="1" ht="18" customHeight="1">
      <c r="A9" s="8"/>
      <c r="B9" s="9"/>
      <c r="C9" s="11" t="s">
        <v>653</v>
      </c>
      <c r="D9" s="16"/>
      <c r="E9" s="16"/>
      <c r="F9" s="16"/>
      <c r="G9" s="9" t="s">
        <v>5</v>
      </c>
      <c r="H9" s="15" t="s">
        <v>5</v>
      </c>
      <c r="I9" s="57" t="s">
        <v>457</v>
      </c>
      <c r="J9" s="58"/>
      <c r="K9" s="6"/>
    </row>
    <row r="10" spans="1:11" s="1" customFormat="1" ht="18" customHeight="1">
      <c r="A10" s="8"/>
      <c r="B10" s="9"/>
      <c r="C10" s="11" t="s">
        <v>654</v>
      </c>
      <c r="D10" s="16"/>
      <c r="E10" s="16"/>
      <c r="F10" s="16"/>
      <c r="G10" s="9" t="s">
        <v>5</v>
      </c>
      <c r="H10" s="15" t="s">
        <v>5</v>
      </c>
      <c r="I10" s="57" t="s">
        <v>457</v>
      </c>
      <c r="J10" s="58"/>
      <c r="K10" s="6"/>
    </row>
    <row r="11" spans="1:11" s="1" customFormat="1" ht="18" customHeight="1">
      <c r="A11" s="10" t="s">
        <v>655</v>
      </c>
      <c r="B11" s="9" t="s">
        <v>656</v>
      </c>
      <c r="C11" s="9"/>
      <c r="D11" s="9"/>
      <c r="E11" s="9"/>
      <c r="F11" s="9" t="s">
        <v>548</v>
      </c>
      <c r="G11" s="9"/>
      <c r="H11" s="9"/>
      <c r="I11" s="9"/>
      <c r="J11" s="9"/>
      <c r="K11" s="9"/>
    </row>
    <row r="12" spans="1:11" s="1" customFormat="1" ht="117" customHeight="1">
      <c r="A12" s="8"/>
      <c r="B12" s="17" t="s">
        <v>685</v>
      </c>
      <c r="C12" s="18"/>
      <c r="D12" s="18"/>
      <c r="E12" s="19"/>
      <c r="F12" s="20" t="s">
        <v>573</v>
      </c>
      <c r="G12" s="21"/>
      <c r="H12" s="21"/>
      <c r="I12" s="21"/>
      <c r="J12" s="21"/>
      <c r="K12" s="62"/>
    </row>
    <row r="13" spans="1:11" s="2" customFormat="1" ht="18" customHeight="1">
      <c r="A13" s="22" t="s">
        <v>659</v>
      </c>
      <c r="B13" s="23"/>
      <c r="C13" s="23"/>
      <c r="D13" s="24"/>
      <c r="E13" s="22" t="s">
        <v>660</v>
      </c>
      <c r="F13" s="23"/>
      <c r="G13" s="23"/>
      <c r="H13" s="25" t="s">
        <v>661</v>
      </c>
      <c r="I13" s="31" t="s">
        <v>648</v>
      </c>
      <c r="J13" s="31" t="s">
        <v>650</v>
      </c>
      <c r="K13" s="25" t="s">
        <v>582</v>
      </c>
    </row>
    <row r="14" spans="1:11" s="2" customFormat="1" ht="15.75" customHeight="1">
      <c r="A14" s="26" t="s">
        <v>575</v>
      </c>
      <c r="B14" s="27" t="s">
        <v>576</v>
      </c>
      <c r="C14" s="28" t="s">
        <v>577</v>
      </c>
      <c r="D14" s="29"/>
      <c r="E14" s="27" t="s">
        <v>578</v>
      </c>
      <c r="F14" s="27" t="s">
        <v>579</v>
      </c>
      <c r="G14" s="30" t="s">
        <v>580</v>
      </c>
      <c r="H14" s="31"/>
      <c r="I14" s="31"/>
      <c r="J14" s="31"/>
      <c r="K14" s="25"/>
    </row>
    <row r="15" spans="1:11" s="1" customFormat="1" ht="15.75" customHeight="1">
      <c r="A15" s="32" t="s">
        <v>583</v>
      </c>
      <c r="B15" s="32" t="s">
        <v>584</v>
      </c>
      <c r="C15" s="33" t="s">
        <v>686</v>
      </c>
      <c r="D15" s="33"/>
      <c r="E15" s="34" t="s">
        <v>586</v>
      </c>
      <c r="F15" s="35" t="s">
        <v>687</v>
      </c>
      <c r="G15" s="36" t="s">
        <v>673</v>
      </c>
      <c r="H15" s="35" t="s">
        <v>687</v>
      </c>
      <c r="I15" s="34">
        <v>5</v>
      </c>
      <c r="J15" s="34">
        <v>5</v>
      </c>
      <c r="K15" s="34" t="s">
        <v>588</v>
      </c>
    </row>
    <row r="16" spans="1:11" s="1" customFormat="1" ht="15.75" customHeight="1">
      <c r="A16" s="37"/>
      <c r="B16" s="37"/>
      <c r="C16" s="33" t="s">
        <v>688</v>
      </c>
      <c r="D16" s="33"/>
      <c r="E16" s="34" t="s">
        <v>590</v>
      </c>
      <c r="F16" s="35">
        <v>1500</v>
      </c>
      <c r="G16" s="36" t="s">
        <v>592</v>
      </c>
      <c r="H16" s="35">
        <v>1572</v>
      </c>
      <c r="I16" s="34">
        <v>5</v>
      </c>
      <c r="J16" s="34">
        <v>5</v>
      </c>
      <c r="K16" s="34" t="s">
        <v>588</v>
      </c>
    </row>
    <row r="17" spans="1:11" s="1" customFormat="1" ht="15.75" customHeight="1">
      <c r="A17" s="32" t="s">
        <v>596</v>
      </c>
      <c r="B17" s="34" t="s">
        <v>596</v>
      </c>
      <c r="C17" s="38" t="s">
        <v>689</v>
      </c>
      <c r="D17" s="38"/>
      <c r="E17" s="34" t="s">
        <v>586</v>
      </c>
      <c r="F17" s="35">
        <v>100</v>
      </c>
      <c r="G17" s="36" t="s">
        <v>598</v>
      </c>
      <c r="H17" s="35">
        <v>100</v>
      </c>
      <c r="I17" s="34">
        <v>10</v>
      </c>
      <c r="J17" s="34">
        <v>10</v>
      </c>
      <c r="K17" s="34" t="s">
        <v>588</v>
      </c>
    </row>
    <row r="18" spans="1:11" s="1" customFormat="1" ht="27" customHeight="1">
      <c r="A18" s="37"/>
      <c r="B18" s="34"/>
      <c r="C18" s="38" t="s">
        <v>690</v>
      </c>
      <c r="D18" s="38"/>
      <c r="E18" s="34" t="s">
        <v>586</v>
      </c>
      <c r="F18" s="35">
        <v>100</v>
      </c>
      <c r="G18" s="36" t="s">
        <v>598</v>
      </c>
      <c r="H18" s="35">
        <v>100</v>
      </c>
      <c r="I18" s="34">
        <v>10</v>
      </c>
      <c r="J18" s="34">
        <v>10</v>
      </c>
      <c r="K18" s="34" t="s">
        <v>588</v>
      </c>
    </row>
    <row r="19" spans="1:11" s="1" customFormat="1" ht="18" customHeight="1">
      <c r="A19" s="37"/>
      <c r="B19" s="34" t="s">
        <v>603</v>
      </c>
      <c r="C19" s="33" t="s">
        <v>691</v>
      </c>
      <c r="D19" s="33"/>
      <c r="E19" s="34" t="s">
        <v>586</v>
      </c>
      <c r="F19" s="35">
        <v>100</v>
      </c>
      <c r="G19" s="36" t="s">
        <v>598</v>
      </c>
      <c r="H19" s="35">
        <v>100</v>
      </c>
      <c r="I19" s="34">
        <v>10</v>
      </c>
      <c r="J19" s="34">
        <v>10</v>
      </c>
      <c r="K19" s="34" t="s">
        <v>588</v>
      </c>
    </row>
    <row r="20" spans="1:11" s="1" customFormat="1" ht="27" customHeight="1">
      <c r="A20" s="37"/>
      <c r="B20" s="35" t="s">
        <v>617</v>
      </c>
      <c r="C20" s="33" t="s">
        <v>692</v>
      </c>
      <c r="D20" s="33"/>
      <c r="E20" s="34" t="s">
        <v>586</v>
      </c>
      <c r="F20" s="35">
        <v>100</v>
      </c>
      <c r="G20" s="34" t="s">
        <v>598</v>
      </c>
      <c r="H20" s="35">
        <v>100</v>
      </c>
      <c r="I20" s="34">
        <v>10</v>
      </c>
      <c r="J20" s="34">
        <v>10</v>
      </c>
      <c r="K20" s="34" t="s">
        <v>588</v>
      </c>
    </row>
    <row r="21" spans="1:11" s="1" customFormat="1" ht="27" customHeight="1">
      <c r="A21" s="34" t="s">
        <v>620</v>
      </c>
      <c r="B21" s="43" t="s">
        <v>621</v>
      </c>
      <c r="C21" s="44" t="s">
        <v>693</v>
      </c>
      <c r="D21" s="45"/>
      <c r="E21" s="34" t="s">
        <v>586</v>
      </c>
      <c r="F21" s="35" t="s">
        <v>670</v>
      </c>
      <c r="G21" s="36" t="s">
        <v>624</v>
      </c>
      <c r="H21" s="35" t="s">
        <v>670</v>
      </c>
      <c r="I21" s="34">
        <v>10</v>
      </c>
      <c r="J21" s="34">
        <v>10</v>
      </c>
      <c r="K21" s="34" t="s">
        <v>588</v>
      </c>
    </row>
    <row r="22" spans="1:11" s="1" customFormat="1" ht="27" customHeight="1">
      <c r="A22" s="34"/>
      <c r="B22" s="43" t="s">
        <v>671</v>
      </c>
      <c r="C22" s="44" t="s">
        <v>694</v>
      </c>
      <c r="D22" s="45"/>
      <c r="E22" s="34" t="s">
        <v>590</v>
      </c>
      <c r="F22" s="35" t="s">
        <v>625</v>
      </c>
      <c r="G22" s="36" t="s">
        <v>624</v>
      </c>
      <c r="H22" s="35" t="s">
        <v>625</v>
      </c>
      <c r="I22" s="34">
        <v>10</v>
      </c>
      <c r="J22" s="34">
        <v>10</v>
      </c>
      <c r="K22" s="34" t="s">
        <v>588</v>
      </c>
    </row>
    <row r="23" spans="1:11" s="1" customFormat="1" ht="22.5" customHeight="1">
      <c r="A23" s="34" t="s">
        <v>630</v>
      </c>
      <c r="B23" s="43" t="s">
        <v>631</v>
      </c>
      <c r="C23" s="44" t="s">
        <v>674</v>
      </c>
      <c r="D23" s="45"/>
      <c r="E23" s="34" t="s">
        <v>590</v>
      </c>
      <c r="F23" s="35">
        <v>90</v>
      </c>
      <c r="G23" s="36" t="s">
        <v>598</v>
      </c>
      <c r="H23" s="35">
        <v>95</v>
      </c>
      <c r="I23" s="34">
        <v>10</v>
      </c>
      <c r="J23" s="34">
        <v>10</v>
      </c>
      <c r="K23" s="34" t="s">
        <v>588</v>
      </c>
    </row>
    <row r="24" spans="1:11" s="2" customFormat="1" ht="18" customHeight="1">
      <c r="A24" s="31" t="s">
        <v>125</v>
      </c>
      <c r="B24" s="31"/>
      <c r="C24" s="31"/>
      <c r="D24" s="31"/>
      <c r="E24" s="46"/>
      <c r="F24" s="46"/>
      <c r="G24" s="46"/>
      <c r="H24" s="46"/>
      <c r="I24" s="68">
        <f>SUM(I15:I23)</f>
        <v>80</v>
      </c>
      <c r="J24" s="68">
        <f>SUM(J15:J23)</f>
        <v>80</v>
      </c>
      <c r="K24" s="31"/>
    </row>
    <row r="25" spans="1:11" s="1" customFormat="1" ht="18" customHeight="1">
      <c r="A25" s="47" t="s">
        <v>675</v>
      </c>
      <c r="B25" s="48"/>
      <c r="C25" s="48"/>
      <c r="D25" s="49"/>
      <c r="E25" s="50" t="s">
        <v>532</v>
      </c>
      <c r="F25" s="51"/>
      <c r="G25" s="51"/>
      <c r="H25" s="51"/>
      <c r="I25" s="51"/>
      <c r="J25" s="51"/>
      <c r="K25" s="64"/>
    </row>
    <row r="26" spans="1:11" s="2" customFormat="1" ht="18" customHeight="1">
      <c r="A26" s="22" t="s">
        <v>676</v>
      </c>
      <c r="B26" s="23"/>
      <c r="C26" s="23"/>
      <c r="D26" s="23"/>
      <c r="E26" s="52" t="s">
        <v>5</v>
      </c>
      <c r="F26" s="52" t="s">
        <v>5</v>
      </c>
      <c r="G26" s="52" t="s">
        <v>5</v>
      </c>
      <c r="H26" s="53"/>
      <c r="I26" s="53">
        <f>I24+G7</f>
        <v>100</v>
      </c>
      <c r="J26" s="65">
        <f>I7+J24</f>
        <v>100</v>
      </c>
      <c r="K26" s="66" t="s">
        <v>677</v>
      </c>
    </row>
    <row r="28" spans="1:10" ht="12.75">
      <c r="A28" s="54" t="s">
        <v>634</v>
      </c>
      <c r="B28" s="55"/>
      <c r="C28" s="55"/>
      <c r="D28" s="55"/>
      <c r="E28" s="55"/>
      <c r="F28" s="55"/>
      <c r="G28" s="55"/>
      <c r="H28" s="55"/>
      <c r="I28" s="55"/>
      <c r="J28" s="67"/>
    </row>
    <row r="29" spans="1:10" ht="12.75">
      <c r="A29" s="54" t="s">
        <v>635</v>
      </c>
      <c r="B29" s="54"/>
      <c r="C29" s="54"/>
      <c r="D29" s="54"/>
      <c r="E29" s="54"/>
      <c r="F29" s="54"/>
      <c r="G29" s="54"/>
      <c r="H29" s="54"/>
      <c r="I29" s="54"/>
      <c r="J29" s="54"/>
    </row>
    <row r="30" spans="1:10" ht="12.75">
      <c r="A30" s="54" t="s">
        <v>636</v>
      </c>
      <c r="B30" s="54"/>
      <c r="C30" s="54"/>
      <c r="D30" s="54"/>
      <c r="E30" s="54"/>
      <c r="F30" s="54"/>
      <c r="G30" s="54"/>
      <c r="H30" s="54"/>
      <c r="I30" s="54"/>
      <c r="J30" s="54"/>
    </row>
    <row r="31" spans="1:10" ht="12.75">
      <c r="A31" s="54" t="s">
        <v>678</v>
      </c>
      <c r="B31" s="54"/>
      <c r="C31" s="54"/>
      <c r="D31" s="54"/>
      <c r="E31" s="54"/>
      <c r="F31" s="54"/>
      <c r="G31" s="54"/>
      <c r="H31" s="54"/>
      <c r="I31" s="54"/>
      <c r="J31" s="54"/>
    </row>
    <row r="32" spans="1:10" ht="12.75">
      <c r="A32" s="54" t="s">
        <v>679</v>
      </c>
      <c r="B32" s="54"/>
      <c r="C32" s="54"/>
      <c r="D32" s="54"/>
      <c r="E32" s="54"/>
      <c r="F32" s="54"/>
      <c r="G32" s="54"/>
      <c r="H32" s="54"/>
      <c r="I32" s="54"/>
      <c r="J32" s="54"/>
    </row>
    <row r="33" spans="1:10" ht="12.75">
      <c r="A33" s="54" t="s">
        <v>680</v>
      </c>
      <c r="B33" s="54"/>
      <c r="C33" s="54"/>
      <c r="D33" s="54"/>
      <c r="E33" s="54"/>
      <c r="F33" s="54"/>
      <c r="G33" s="54"/>
      <c r="H33" s="54"/>
      <c r="I33" s="54"/>
      <c r="J33" s="54"/>
    </row>
    <row r="34" spans="1:10" ht="12.75">
      <c r="A34" s="54" t="s">
        <v>681</v>
      </c>
      <c r="B34" s="54"/>
      <c r="C34" s="54"/>
      <c r="D34" s="54"/>
      <c r="E34" s="54"/>
      <c r="F34" s="54"/>
      <c r="G34" s="54"/>
      <c r="H34" s="54"/>
      <c r="I34" s="54"/>
      <c r="J34" s="54"/>
    </row>
  </sheetData>
  <sheetProtection/>
  <mergeCells count="48">
    <mergeCell ref="A2:K2"/>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A24:D24"/>
    <mergeCell ref="A25:D25"/>
    <mergeCell ref="E25:K25"/>
    <mergeCell ref="A26:D26"/>
    <mergeCell ref="A29:J29"/>
    <mergeCell ref="A30:J30"/>
    <mergeCell ref="A31:J31"/>
    <mergeCell ref="A32:J32"/>
    <mergeCell ref="A33:J33"/>
    <mergeCell ref="A34:J34"/>
    <mergeCell ref="A11:A12"/>
    <mergeCell ref="A15:A16"/>
    <mergeCell ref="A17:A20"/>
    <mergeCell ref="A21:A22"/>
    <mergeCell ref="B15:B16"/>
    <mergeCell ref="B17:B18"/>
    <mergeCell ref="H13:H14"/>
    <mergeCell ref="I13:I14"/>
    <mergeCell ref="J13:J14"/>
    <mergeCell ref="K13:K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5"/>
  <sheetViews>
    <sheetView zoomScaleSheetLayoutView="100" workbookViewId="0" topLeftCell="B11">
      <selection activeCell="S13" sqref="S13"/>
    </sheetView>
  </sheetViews>
  <sheetFormatPr defaultColWidth="9.140625" defaultRowHeight="12.75"/>
  <cols>
    <col min="1" max="1" width="13.8515625" style="0" customWidth="1"/>
    <col min="2" max="2" width="11.57421875" style="0" customWidth="1"/>
    <col min="3" max="3" width="18.00390625" style="0" customWidth="1"/>
    <col min="4" max="4" width="12.57421875" style="0" customWidth="1"/>
    <col min="5" max="5" width="12.7109375" style="0" customWidth="1"/>
    <col min="6" max="6" width="11.140625" style="0" customWidth="1"/>
    <col min="7" max="8" width="9.7109375" style="0" customWidth="1"/>
    <col min="9" max="9" width="8.28125" style="0" customWidth="1"/>
    <col min="10" max="10" width="8.7109375" style="0" customWidth="1"/>
    <col min="11" max="11" width="19.421875" style="0" customWidth="1"/>
  </cols>
  <sheetData>
    <row r="1" ht="18" customHeight="1">
      <c r="A1" s="3" t="s">
        <v>682</v>
      </c>
    </row>
    <row r="2" spans="1:11" ht="24" customHeight="1">
      <c r="A2" s="4" t="s">
        <v>639</v>
      </c>
      <c r="B2" s="4"/>
      <c r="C2" s="4"/>
      <c r="D2" s="4"/>
      <c r="E2" s="4"/>
      <c r="F2" s="4"/>
      <c r="G2" s="4"/>
      <c r="H2" s="4"/>
      <c r="I2" s="4"/>
      <c r="J2" s="4"/>
      <c r="K2" s="4"/>
    </row>
    <row r="3" spans="1:11" ht="24" customHeight="1">
      <c r="A3" s="4"/>
      <c r="B3" s="4"/>
      <c r="C3" s="4"/>
      <c r="D3" s="4"/>
      <c r="E3" s="4"/>
      <c r="F3" s="4"/>
      <c r="G3" s="4"/>
      <c r="H3" s="4"/>
      <c r="I3" s="4"/>
      <c r="J3" s="4"/>
      <c r="K3" s="56" t="s">
        <v>695</v>
      </c>
    </row>
    <row r="4" spans="1:11" s="1" customFormat="1" ht="18" customHeight="1">
      <c r="A4" s="5" t="s">
        <v>641</v>
      </c>
      <c r="B4" s="6"/>
      <c r="C4" s="7" t="s">
        <v>696</v>
      </c>
      <c r="D4" s="7"/>
      <c r="E4" s="7"/>
      <c r="F4" s="7"/>
      <c r="G4" s="7"/>
      <c r="H4" s="7"/>
      <c r="I4" s="7"/>
      <c r="J4" s="7"/>
      <c r="K4" s="7"/>
    </row>
    <row r="5" spans="1:11" s="1" customFormat="1" ht="18" customHeight="1">
      <c r="A5" s="8" t="s">
        <v>643</v>
      </c>
      <c r="B5" s="9"/>
      <c r="C5" s="9" t="s">
        <v>487</v>
      </c>
      <c r="D5" s="9"/>
      <c r="E5" s="9"/>
      <c r="F5" s="9" t="s">
        <v>644</v>
      </c>
      <c r="G5" s="9" t="s">
        <v>487</v>
      </c>
      <c r="H5" s="9"/>
      <c r="I5" s="9"/>
      <c r="J5" s="9"/>
      <c r="K5" s="9"/>
    </row>
    <row r="6" spans="1:11" s="1" customFormat="1" ht="18" customHeight="1">
      <c r="A6" s="10" t="s">
        <v>645</v>
      </c>
      <c r="B6" s="9"/>
      <c r="C6" s="9" t="s">
        <v>5</v>
      </c>
      <c r="D6" s="9" t="s">
        <v>646</v>
      </c>
      <c r="E6" s="9" t="s">
        <v>453</v>
      </c>
      <c r="F6" s="9" t="s">
        <v>647</v>
      </c>
      <c r="G6" s="9" t="s">
        <v>648</v>
      </c>
      <c r="H6" s="9" t="s">
        <v>649</v>
      </c>
      <c r="I6" s="57" t="s">
        <v>650</v>
      </c>
      <c r="J6" s="58"/>
      <c r="K6" s="6"/>
    </row>
    <row r="7" spans="1:11" s="1" customFormat="1" ht="18" customHeight="1">
      <c r="A7" s="8"/>
      <c r="B7" s="9"/>
      <c r="C7" s="11" t="s">
        <v>651</v>
      </c>
      <c r="D7" s="12">
        <v>3371865.12</v>
      </c>
      <c r="E7" s="12">
        <v>3371865.12</v>
      </c>
      <c r="F7" s="12">
        <v>3371865.12</v>
      </c>
      <c r="G7" s="9">
        <v>20</v>
      </c>
      <c r="H7" s="13">
        <f>F7/E7</f>
        <v>1</v>
      </c>
      <c r="I7" s="59">
        <f>G7*H7</f>
        <v>20</v>
      </c>
      <c r="J7" s="60"/>
      <c r="K7" s="61"/>
    </row>
    <row r="8" spans="1:11" s="1" customFormat="1" ht="18" customHeight="1">
      <c r="A8" s="8"/>
      <c r="B8" s="9"/>
      <c r="C8" s="11" t="s">
        <v>652</v>
      </c>
      <c r="D8" s="12">
        <v>3371865.12</v>
      </c>
      <c r="E8" s="12">
        <v>3371865.12</v>
      </c>
      <c r="F8" s="14"/>
      <c r="G8" s="9" t="s">
        <v>5</v>
      </c>
      <c r="H8" s="15" t="s">
        <v>5</v>
      </c>
      <c r="I8" s="57" t="s">
        <v>457</v>
      </c>
      <c r="J8" s="58"/>
      <c r="K8" s="6"/>
    </row>
    <row r="9" spans="1:11" s="1" customFormat="1" ht="18" customHeight="1">
      <c r="A9" s="8"/>
      <c r="B9" s="9"/>
      <c r="C9" s="11" t="s">
        <v>653</v>
      </c>
      <c r="D9" s="16"/>
      <c r="E9" s="16"/>
      <c r="F9" s="16"/>
      <c r="G9" s="9" t="s">
        <v>5</v>
      </c>
      <c r="H9" s="15" t="s">
        <v>5</v>
      </c>
      <c r="I9" s="57" t="s">
        <v>457</v>
      </c>
      <c r="J9" s="58"/>
      <c r="K9" s="6"/>
    </row>
    <row r="10" spans="1:11" s="1" customFormat="1" ht="18" customHeight="1">
      <c r="A10" s="8"/>
      <c r="B10" s="9"/>
      <c r="C10" s="11" t="s">
        <v>654</v>
      </c>
      <c r="D10" s="16"/>
      <c r="E10" s="16"/>
      <c r="F10" s="16"/>
      <c r="G10" s="9" t="s">
        <v>5</v>
      </c>
      <c r="H10" s="15" t="s">
        <v>5</v>
      </c>
      <c r="I10" s="57" t="s">
        <v>457</v>
      </c>
      <c r="J10" s="58"/>
      <c r="K10" s="6"/>
    </row>
    <row r="11" spans="1:11" s="1" customFormat="1" ht="18" customHeight="1">
      <c r="A11" s="10" t="s">
        <v>655</v>
      </c>
      <c r="B11" s="9" t="s">
        <v>656</v>
      </c>
      <c r="C11" s="9"/>
      <c r="D11" s="9"/>
      <c r="E11" s="9"/>
      <c r="F11" s="9" t="s">
        <v>548</v>
      </c>
      <c r="G11" s="9"/>
      <c r="H11" s="9"/>
      <c r="I11" s="9"/>
      <c r="J11" s="9"/>
      <c r="K11" s="9"/>
    </row>
    <row r="12" spans="1:11" s="1" customFormat="1" ht="117" customHeight="1">
      <c r="A12" s="8"/>
      <c r="B12" s="17" t="s">
        <v>697</v>
      </c>
      <c r="C12" s="18"/>
      <c r="D12" s="18"/>
      <c r="E12" s="19"/>
      <c r="F12" s="20" t="s">
        <v>698</v>
      </c>
      <c r="G12" s="21"/>
      <c r="H12" s="21"/>
      <c r="I12" s="21"/>
      <c r="J12" s="21"/>
      <c r="K12" s="62"/>
    </row>
    <row r="13" spans="1:11" s="2" customFormat="1" ht="18" customHeight="1">
      <c r="A13" s="22" t="s">
        <v>659</v>
      </c>
      <c r="B13" s="23"/>
      <c r="C13" s="23"/>
      <c r="D13" s="24"/>
      <c r="E13" s="22" t="s">
        <v>660</v>
      </c>
      <c r="F13" s="23"/>
      <c r="G13" s="23"/>
      <c r="H13" s="25" t="s">
        <v>661</v>
      </c>
      <c r="I13" s="31" t="s">
        <v>648</v>
      </c>
      <c r="J13" s="31" t="s">
        <v>650</v>
      </c>
      <c r="K13" s="25" t="s">
        <v>582</v>
      </c>
    </row>
    <row r="14" spans="1:11" s="2" customFormat="1" ht="15.75" customHeight="1">
      <c r="A14" s="26" t="s">
        <v>575</v>
      </c>
      <c r="B14" s="27" t="s">
        <v>576</v>
      </c>
      <c r="C14" s="28" t="s">
        <v>577</v>
      </c>
      <c r="D14" s="29"/>
      <c r="E14" s="27" t="s">
        <v>578</v>
      </c>
      <c r="F14" s="27" t="s">
        <v>579</v>
      </c>
      <c r="G14" s="30" t="s">
        <v>580</v>
      </c>
      <c r="H14" s="31"/>
      <c r="I14" s="31"/>
      <c r="J14" s="31"/>
      <c r="K14" s="25"/>
    </row>
    <row r="15" spans="1:11" s="1" customFormat="1" ht="15.75" customHeight="1">
      <c r="A15" s="32" t="s">
        <v>583</v>
      </c>
      <c r="B15" s="32" t="s">
        <v>584</v>
      </c>
      <c r="C15" s="33" t="s">
        <v>699</v>
      </c>
      <c r="D15" s="33"/>
      <c r="E15" s="34" t="s">
        <v>586</v>
      </c>
      <c r="F15" s="35">
        <v>3371865.12</v>
      </c>
      <c r="G15" s="36" t="s">
        <v>673</v>
      </c>
      <c r="H15" s="35">
        <v>3371865.12</v>
      </c>
      <c r="I15" s="34">
        <v>5</v>
      </c>
      <c r="J15" s="34">
        <v>5</v>
      </c>
      <c r="K15" s="34" t="s">
        <v>588</v>
      </c>
    </row>
    <row r="16" spans="1:11" s="1" customFormat="1" ht="15.75" customHeight="1">
      <c r="A16" s="37"/>
      <c r="B16" s="37"/>
      <c r="C16" s="33" t="s">
        <v>700</v>
      </c>
      <c r="D16" s="33"/>
      <c r="E16" s="34" t="s">
        <v>590</v>
      </c>
      <c r="F16" s="35">
        <v>3500</v>
      </c>
      <c r="G16" s="36" t="s">
        <v>592</v>
      </c>
      <c r="H16" s="35">
        <v>3500</v>
      </c>
      <c r="I16" s="34">
        <v>5</v>
      </c>
      <c r="J16" s="34">
        <v>5</v>
      </c>
      <c r="K16" s="34" t="s">
        <v>588</v>
      </c>
    </row>
    <row r="17" spans="1:11" s="1" customFormat="1" ht="15.75" customHeight="1">
      <c r="A17" s="32" t="s">
        <v>596</v>
      </c>
      <c r="B17" s="34" t="s">
        <v>701</v>
      </c>
      <c r="C17" s="38" t="s">
        <v>702</v>
      </c>
      <c r="D17" s="38"/>
      <c r="E17" s="34" t="s">
        <v>586</v>
      </c>
      <c r="F17" s="35" t="s">
        <v>703</v>
      </c>
      <c r="G17" s="36" t="s">
        <v>624</v>
      </c>
      <c r="H17" s="35" t="s">
        <v>703</v>
      </c>
      <c r="I17" s="34">
        <v>5</v>
      </c>
      <c r="J17" s="34">
        <v>5</v>
      </c>
      <c r="K17" s="34" t="s">
        <v>588</v>
      </c>
    </row>
    <row r="18" spans="1:11" s="1" customFormat="1" ht="15.75" customHeight="1">
      <c r="A18" s="37"/>
      <c r="B18" s="34"/>
      <c r="C18" s="38" t="s">
        <v>704</v>
      </c>
      <c r="D18" s="38"/>
      <c r="E18" s="34" t="s">
        <v>586</v>
      </c>
      <c r="F18" s="35" t="s">
        <v>703</v>
      </c>
      <c r="G18" s="36" t="s">
        <v>624</v>
      </c>
      <c r="H18" s="35" t="s">
        <v>703</v>
      </c>
      <c r="I18" s="34">
        <v>5</v>
      </c>
      <c r="J18" s="34">
        <v>5</v>
      </c>
      <c r="K18" s="34" t="s">
        <v>588</v>
      </c>
    </row>
    <row r="19" spans="1:11" s="1" customFormat="1" ht="22.5" customHeight="1">
      <c r="A19" s="37"/>
      <c r="B19" s="34"/>
      <c r="C19" s="38" t="s">
        <v>705</v>
      </c>
      <c r="D19" s="38"/>
      <c r="E19" s="34" t="s">
        <v>586</v>
      </c>
      <c r="F19" s="39" t="s">
        <v>706</v>
      </c>
      <c r="G19" s="36" t="s">
        <v>624</v>
      </c>
      <c r="H19" s="39" t="s">
        <v>706</v>
      </c>
      <c r="I19" s="34">
        <v>10</v>
      </c>
      <c r="J19" s="34">
        <v>10</v>
      </c>
      <c r="K19" s="34" t="s">
        <v>588</v>
      </c>
    </row>
    <row r="20" spans="1:11" s="1" customFormat="1" ht="27" customHeight="1">
      <c r="A20" s="37"/>
      <c r="B20" s="34"/>
      <c r="C20" s="38" t="s">
        <v>707</v>
      </c>
      <c r="D20" s="38"/>
      <c r="E20" s="34" t="s">
        <v>586</v>
      </c>
      <c r="F20" s="35" t="s">
        <v>708</v>
      </c>
      <c r="G20" s="36" t="s">
        <v>624</v>
      </c>
      <c r="H20" s="35" t="s">
        <v>708</v>
      </c>
      <c r="I20" s="34">
        <v>10</v>
      </c>
      <c r="J20" s="34">
        <v>10</v>
      </c>
      <c r="K20" s="34" t="s">
        <v>588</v>
      </c>
    </row>
    <row r="21" spans="1:11" s="1" customFormat="1" ht="27" customHeight="1">
      <c r="A21" s="37"/>
      <c r="B21" s="32" t="s">
        <v>603</v>
      </c>
      <c r="C21" s="40" t="s">
        <v>709</v>
      </c>
      <c r="D21" s="41"/>
      <c r="E21" s="34" t="s">
        <v>586</v>
      </c>
      <c r="F21" s="35">
        <v>100</v>
      </c>
      <c r="G21" s="36" t="s">
        <v>598</v>
      </c>
      <c r="H21" s="35">
        <v>100</v>
      </c>
      <c r="I21" s="34">
        <v>10</v>
      </c>
      <c r="J21" s="34">
        <v>10</v>
      </c>
      <c r="K21" s="34" t="s">
        <v>588</v>
      </c>
    </row>
    <row r="22" spans="1:11" s="1" customFormat="1" ht="18" customHeight="1">
      <c r="A22" s="37"/>
      <c r="B22" s="42"/>
      <c r="C22" s="33" t="s">
        <v>710</v>
      </c>
      <c r="D22" s="33"/>
      <c r="E22" s="34" t="s">
        <v>586</v>
      </c>
      <c r="F22" s="35">
        <v>100</v>
      </c>
      <c r="G22" s="36" t="s">
        <v>598</v>
      </c>
      <c r="H22" s="35">
        <v>100</v>
      </c>
      <c r="I22" s="34">
        <v>10</v>
      </c>
      <c r="J22" s="34">
        <v>10</v>
      </c>
      <c r="K22" s="34" t="s">
        <v>588</v>
      </c>
    </row>
    <row r="23" spans="1:11" s="1" customFormat="1" ht="27" customHeight="1">
      <c r="A23" s="34" t="s">
        <v>620</v>
      </c>
      <c r="B23" s="43" t="s">
        <v>621</v>
      </c>
      <c r="C23" s="44" t="s">
        <v>693</v>
      </c>
      <c r="D23" s="45"/>
      <c r="E23" s="34" t="s">
        <v>586</v>
      </c>
      <c r="F23" s="35" t="s">
        <v>670</v>
      </c>
      <c r="G23" s="36" t="s">
        <v>624</v>
      </c>
      <c r="H23" s="35" t="s">
        <v>670</v>
      </c>
      <c r="I23" s="34">
        <v>10</v>
      </c>
      <c r="J23" s="34">
        <v>10</v>
      </c>
      <c r="K23" s="34" t="s">
        <v>588</v>
      </c>
    </row>
    <row r="24" spans="1:11" s="1" customFormat="1" ht="22.5" customHeight="1">
      <c r="A24" s="34" t="s">
        <v>630</v>
      </c>
      <c r="B24" s="43" t="s">
        <v>631</v>
      </c>
      <c r="C24" s="44" t="s">
        <v>674</v>
      </c>
      <c r="D24" s="45"/>
      <c r="E24" s="34" t="s">
        <v>590</v>
      </c>
      <c r="F24" s="35">
        <v>90</v>
      </c>
      <c r="G24" s="36" t="s">
        <v>598</v>
      </c>
      <c r="H24" s="35">
        <v>95</v>
      </c>
      <c r="I24" s="34">
        <v>10</v>
      </c>
      <c r="J24" s="34">
        <v>10</v>
      </c>
      <c r="K24" s="34" t="s">
        <v>588</v>
      </c>
    </row>
    <row r="25" spans="1:11" s="2" customFormat="1" ht="18" customHeight="1">
      <c r="A25" s="31" t="s">
        <v>125</v>
      </c>
      <c r="B25" s="31"/>
      <c r="C25" s="31"/>
      <c r="D25" s="31"/>
      <c r="E25" s="46"/>
      <c r="F25" s="46"/>
      <c r="G25" s="46"/>
      <c r="H25" s="46"/>
      <c r="I25" s="63">
        <f>SUM(I15:I24)</f>
        <v>80</v>
      </c>
      <c r="J25" s="63">
        <f>SUM(J15:J24)</f>
        <v>80</v>
      </c>
      <c r="K25" s="31"/>
    </row>
    <row r="26" spans="1:11" s="1" customFormat="1" ht="18" customHeight="1">
      <c r="A26" s="47" t="s">
        <v>675</v>
      </c>
      <c r="B26" s="48"/>
      <c r="C26" s="48"/>
      <c r="D26" s="49"/>
      <c r="E26" s="50" t="s">
        <v>532</v>
      </c>
      <c r="F26" s="51"/>
      <c r="G26" s="51"/>
      <c r="H26" s="51"/>
      <c r="I26" s="51"/>
      <c r="J26" s="51"/>
      <c r="K26" s="64"/>
    </row>
    <row r="27" spans="1:11" s="2" customFormat="1" ht="18" customHeight="1">
      <c r="A27" s="22" t="s">
        <v>676</v>
      </c>
      <c r="B27" s="23"/>
      <c r="C27" s="23"/>
      <c r="D27" s="23"/>
      <c r="E27" s="52" t="s">
        <v>5</v>
      </c>
      <c r="F27" s="52" t="s">
        <v>5</v>
      </c>
      <c r="G27" s="52" t="s">
        <v>5</v>
      </c>
      <c r="H27" s="53"/>
      <c r="I27" s="53">
        <f>I25+G7</f>
        <v>100</v>
      </c>
      <c r="J27" s="65">
        <f>I7+J25</f>
        <v>100</v>
      </c>
      <c r="K27" s="66" t="s">
        <v>677</v>
      </c>
    </row>
    <row r="29" spans="1:10" ht="12.75">
      <c r="A29" s="54" t="s">
        <v>634</v>
      </c>
      <c r="B29" s="55"/>
      <c r="C29" s="55"/>
      <c r="D29" s="55"/>
      <c r="E29" s="55"/>
      <c r="F29" s="55"/>
      <c r="G29" s="55"/>
      <c r="H29" s="55"/>
      <c r="I29" s="55"/>
      <c r="J29" s="67"/>
    </row>
    <row r="30" spans="1:10" ht="12.75">
      <c r="A30" s="54" t="s">
        <v>635</v>
      </c>
      <c r="B30" s="54"/>
      <c r="C30" s="54"/>
      <c r="D30" s="54"/>
      <c r="E30" s="54"/>
      <c r="F30" s="54"/>
      <c r="G30" s="54"/>
      <c r="H30" s="54"/>
      <c r="I30" s="54"/>
      <c r="J30" s="54"/>
    </row>
    <row r="31" spans="1:10" ht="12.75">
      <c r="A31" s="54" t="s">
        <v>636</v>
      </c>
      <c r="B31" s="54"/>
      <c r="C31" s="54"/>
      <c r="D31" s="54"/>
      <c r="E31" s="54"/>
      <c r="F31" s="54"/>
      <c r="G31" s="54"/>
      <c r="H31" s="54"/>
      <c r="I31" s="54"/>
      <c r="J31" s="54"/>
    </row>
    <row r="32" spans="1:10" ht="12.75">
      <c r="A32" s="54" t="s">
        <v>678</v>
      </c>
      <c r="B32" s="54"/>
      <c r="C32" s="54"/>
      <c r="D32" s="54"/>
      <c r="E32" s="54"/>
      <c r="F32" s="54"/>
      <c r="G32" s="54"/>
      <c r="H32" s="54"/>
      <c r="I32" s="54"/>
      <c r="J32" s="54"/>
    </row>
    <row r="33" spans="1:10" ht="12.75">
      <c r="A33" s="54" t="s">
        <v>679</v>
      </c>
      <c r="B33" s="54"/>
      <c r="C33" s="54"/>
      <c r="D33" s="54"/>
      <c r="E33" s="54"/>
      <c r="F33" s="54"/>
      <c r="G33" s="54"/>
      <c r="H33" s="54"/>
      <c r="I33" s="54"/>
      <c r="J33" s="54"/>
    </row>
    <row r="34" spans="1:10" ht="12.75">
      <c r="A34" s="54" t="s">
        <v>680</v>
      </c>
      <c r="B34" s="54"/>
      <c r="C34" s="54"/>
      <c r="D34" s="54"/>
      <c r="E34" s="54"/>
      <c r="F34" s="54"/>
      <c r="G34" s="54"/>
      <c r="H34" s="54"/>
      <c r="I34" s="54"/>
      <c r="J34" s="54"/>
    </row>
    <row r="35" spans="1:10" ht="12.75">
      <c r="A35" s="54" t="s">
        <v>681</v>
      </c>
      <c r="B35" s="54"/>
      <c r="C35" s="54"/>
      <c r="D35" s="54"/>
      <c r="E35" s="54"/>
      <c r="F35" s="54"/>
      <c r="G35" s="54"/>
      <c r="H35" s="54"/>
      <c r="I35" s="54"/>
      <c r="J35" s="54"/>
    </row>
  </sheetData>
  <sheetProtection/>
  <mergeCells count="49">
    <mergeCell ref="A2:K2"/>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C24:D24"/>
    <mergeCell ref="A25:D25"/>
    <mergeCell ref="A26:D26"/>
    <mergeCell ref="E26:K26"/>
    <mergeCell ref="A27:D27"/>
    <mergeCell ref="A30:J30"/>
    <mergeCell ref="A31:J31"/>
    <mergeCell ref="A32:J32"/>
    <mergeCell ref="A33:J33"/>
    <mergeCell ref="A34:J34"/>
    <mergeCell ref="A35:J35"/>
    <mergeCell ref="A11:A12"/>
    <mergeCell ref="A15:A16"/>
    <mergeCell ref="A17:A22"/>
    <mergeCell ref="B15:B16"/>
    <mergeCell ref="B17:B20"/>
    <mergeCell ref="B21:B22"/>
    <mergeCell ref="H13:H14"/>
    <mergeCell ref="I13:I14"/>
    <mergeCell ref="J13:J14"/>
    <mergeCell ref="K13:K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21">
      <selection activeCell="P19" sqref="P1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53" t="s">
        <v>115</v>
      </c>
      <c r="G1" s="153" t="s">
        <v>115</v>
      </c>
    </row>
    <row r="2" ht="14.25">
      <c r="L2" s="177" t="s">
        <v>116</v>
      </c>
    </row>
    <row r="3" spans="1:12" ht="14.25">
      <c r="A3" s="169" t="s">
        <v>2</v>
      </c>
      <c r="L3" s="177" t="s">
        <v>3</v>
      </c>
    </row>
    <row r="4" spans="1:12" ht="19.5" customHeight="1">
      <c r="A4" s="187" t="s">
        <v>7</v>
      </c>
      <c r="B4" s="188" t="s">
        <v>5</v>
      </c>
      <c r="C4" s="188" t="s">
        <v>5</v>
      </c>
      <c r="D4" s="188" t="s">
        <v>5</v>
      </c>
      <c r="E4" s="171" t="s">
        <v>98</v>
      </c>
      <c r="F4" s="171" t="s">
        <v>117</v>
      </c>
      <c r="G4" s="171" t="s">
        <v>118</v>
      </c>
      <c r="H4" s="171" t="s">
        <v>119</v>
      </c>
      <c r="I4" s="171" t="s">
        <v>5</v>
      </c>
      <c r="J4" s="171" t="s">
        <v>120</v>
      </c>
      <c r="K4" s="171" t="s">
        <v>121</v>
      </c>
      <c r="L4" s="171" t="s">
        <v>122</v>
      </c>
    </row>
    <row r="5" spans="1:12" ht="19.5" customHeight="1">
      <c r="A5" s="172" t="s">
        <v>123</v>
      </c>
      <c r="B5" s="173" t="s">
        <v>5</v>
      </c>
      <c r="C5" s="173" t="s">
        <v>5</v>
      </c>
      <c r="D5" s="162" t="s">
        <v>124</v>
      </c>
      <c r="E5" s="173" t="s">
        <v>5</v>
      </c>
      <c r="F5" s="173" t="s">
        <v>5</v>
      </c>
      <c r="G5" s="173" t="s">
        <v>5</v>
      </c>
      <c r="H5" s="173" t="s">
        <v>125</v>
      </c>
      <c r="I5" s="173" t="s">
        <v>126</v>
      </c>
      <c r="J5" s="173" t="s">
        <v>5</v>
      </c>
      <c r="K5" s="173" t="s">
        <v>5</v>
      </c>
      <c r="L5" s="173" t="s">
        <v>125</v>
      </c>
    </row>
    <row r="6" spans="1:12" ht="19.5" customHeight="1">
      <c r="A6" s="172" t="s">
        <v>5</v>
      </c>
      <c r="B6" s="173" t="s">
        <v>5</v>
      </c>
      <c r="C6" s="173" t="s">
        <v>5</v>
      </c>
      <c r="D6" s="162" t="s">
        <v>5</v>
      </c>
      <c r="E6" s="173" t="s">
        <v>5</v>
      </c>
      <c r="F6" s="173" t="s">
        <v>5</v>
      </c>
      <c r="G6" s="173" t="s">
        <v>5</v>
      </c>
      <c r="H6" s="173" t="s">
        <v>5</v>
      </c>
      <c r="I6" s="173" t="s">
        <v>5</v>
      </c>
      <c r="J6" s="173" t="s">
        <v>5</v>
      </c>
      <c r="K6" s="173" t="s">
        <v>5</v>
      </c>
      <c r="L6" s="173" t="s">
        <v>5</v>
      </c>
    </row>
    <row r="7" spans="1:12" ht="19.5" customHeight="1">
      <c r="A7" s="172" t="s">
        <v>5</v>
      </c>
      <c r="B7" s="173" t="s">
        <v>5</v>
      </c>
      <c r="C7" s="173" t="s">
        <v>5</v>
      </c>
      <c r="D7" s="162" t="s">
        <v>5</v>
      </c>
      <c r="E7" s="173" t="s">
        <v>5</v>
      </c>
      <c r="F7" s="173" t="s">
        <v>5</v>
      </c>
      <c r="G7" s="173" t="s">
        <v>5</v>
      </c>
      <c r="H7" s="173" t="s">
        <v>5</v>
      </c>
      <c r="I7" s="173" t="s">
        <v>5</v>
      </c>
      <c r="J7" s="173" t="s">
        <v>5</v>
      </c>
      <c r="K7" s="173" t="s">
        <v>5</v>
      </c>
      <c r="L7" s="173" t="s">
        <v>5</v>
      </c>
    </row>
    <row r="8" spans="1:12" ht="19.5" customHeight="1">
      <c r="A8" s="184" t="s">
        <v>127</v>
      </c>
      <c r="B8" s="162" t="s">
        <v>128</v>
      </c>
      <c r="C8" s="162" t="s">
        <v>129</v>
      </c>
      <c r="D8" s="162" t="s">
        <v>11</v>
      </c>
      <c r="E8" s="173" t="s">
        <v>12</v>
      </c>
      <c r="F8" s="173" t="s">
        <v>13</v>
      </c>
      <c r="G8" s="173" t="s">
        <v>21</v>
      </c>
      <c r="H8" s="173" t="s">
        <v>25</v>
      </c>
      <c r="I8" s="173" t="s">
        <v>29</v>
      </c>
      <c r="J8" s="173" t="s">
        <v>33</v>
      </c>
      <c r="K8" s="173" t="s">
        <v>37</v>
      </c>
      <c r="L8" s="173" t="s">
        <v>41</v>
      </c>
    </row>
    <row r="9" spans="1:12" ht="19.5" customHeight="1">
      <c r="A9" s="184" t="s">
        <v>5</v>
      </c>
      <c r="B9" s="162" t="s">
        <v>5</v>
      </c>
      <c r="C9" s="162" t="s">
        <v>5</v>
      </c>
      <c r="D9" s="162" t="s">
        <v>130</v>
      </c>
      <c r="E9" s="183">
        <v>16861238.25</v>
      </c>
      <c r="F9" s="183">
        <v>16594421.12</v>
      </c>
      <c r="G9" s="174" t="s">
        <v>5</v>
      </c>
      <c r="H9" s="174" t="s">
        <v>5</v>
      </c>
      <c r="I9" s="174" t="s">
        <v>5</v>
      </c>
      <c r="J9" s="174" t="s">
        <v>5</v>
      </c>
      <c r="K9" s="174" t="s">
        <v>5</v>
      </c>
      <c r="L9" s="183">
        <v>266817.13</v>
      </c>
    </row>
    <row r="10" spans="1:12" ht="19.5" customHeight="1">
      <c r="A10" s="175" t="s">
        <v>131</v>
      </c>
      <c r="B10" s="176" t="s">
        <v>5</v>
      </c>
      <c r="C10" s="176" t="s">
        <v>5</v>
      </c>
      <c r="D10" s="176" t="s">
        <v>132</v>
      </c>
      <c r="E10" s="183">
        <v>608049.76</v>
      </c>
      <c r="F10" s="183">
        <v>608049.76</v>
      </c>
      <c r="G10" s="174" t="s">
        <v>5</v>
      </c>
      <c r="H10" s="174" t="s">
        <v>5</v>
      </c>
      <c r="I10" s="174" t="s">
        <v>5</v>
      </c>
      <c r="J10" s="174" t="s">
        <v>5</v>
      </c>
      <c r="K10" s="174" t="s">
        <v>5</v>
      </c>
      <c r="L10" s="174" t="s">
        <v>5</v>
      </c>
    </row>
    <row r="11" spans="1:12" ht="19.5" customHeight="1">
      <c r="A11" s="175" t="s">
        <v>133</v>
      </c>
      <c r="B11" s="176" t="s">
        <v>5</v>
      </c>
      <c r="C11" s="176" t="s">
        <v>5</v>
      </c>
      <c r="D11" s="176" t="s">
        <v>134</v>
      </c>
      <c r="E11" s="183">
        <v>375668.56</v>
      </c>
      <c r="F11" s="183">
        <v>375668.56</v>
      </c>
      <c r="G11" s="174" t="s">
        <v>5</v>
      </c>
      <c r="H11" s="174" t="s">
        <v>5</v>
      </c>
      <c r="I11" s="174" t="s">
        <v>5</v>
      </c>
      <c r="J11" s="174" t="s">
        <v>5</v>
      </c>
      <c r="K11" s="174" t="s">
        <v>5</v>
      </c>
      <c r="L11" s="174" t="s">
        <v>5</v>
      </c>
    </row>
    <row r="12" spans="1:12" ht="19.5" customHeight="1">
      <c r="A12" s="175" t="s">
        <v>135</v>
      </c>
      <c r="B12" s="176" t="s">
        <v>5</v>
      </c>
      <c r="C12" s="176" t="s">
        <v>5</v>
      </c>
      <c r="D12" s="176" t="s">
        <v>136</v>
      </c>
      <c r="E12" s="183">
        <v>150223.6</v>
      </c>
      <c r="F12" s="183">
        <v>150223.6</v>
      </c>
      <c r="G12" s="174" t="s">
        <v>5</v>
      </c>
      <c r="H12" s="174" t="s">
        <v>5</v>
      </c>
      <c r="I12" s="174" t="s">
        <v>5</v>
      </c>
      <c r="J12" s="174" t="s">
        <v>5</v>
      </c>
      <c r="K12" s="174" t="s">
        <v>5</v>
      </c>
      <c r="L12" s="174" t="s">
        <v>5</v>
      </c>
    </row>
    <row r="13" spans="1:12" ht="19.5" customHeight="1">
      <c r="A13" s="175" t="s">
        <v>137</v>
      </c>
      <c r="B13" s="176" t="s">
        <v>5</v>
      </c>
      <c r="C13" s="176" t="s">
        <v>5</v>
      </c>
      <c r="D13" s="176" t="s">
        <v>138</v>
      </c>
      <c r="E13" s="183">
        <v>225444.96</v>
      </c>
      <c r="F13" s="183">
        <v>225444.96</v>
      </c>
      <c r="G13" s="174" t="s">
        <v>5</v>
      </c>
      <c r="H13" s="174" t="s">
        <v>5</v>
      </c>
      <c r="I13" s="174" t="s">
        <v>5</v>
      </c>
      <c r="J13" s="174" t="s">
        <v>5</v>
      </c>
      <c r="K13" s="174" t="s">
        <v>5</v>
      </c>
      <c r="L13" s="174" t="s">
        <v>5</v>
      </c>
    </row>
    <row r="14" spans="1:12" ht="19.5" customHeight="1">
      <c r="A14" s="175" t="s">
        <v>139</v>
      </c>
      <c r="B14" s="176" t="s">
        <v>5</v>
      </c>
      <c r="C14" s="176" t="s">
        <v>5</v>
      </c>
      <c r="D14" s="176" t="s">
        <v>140</v>
      </c>
      <c r="E14" s="183">
        <v>232381.2</v>
      </c>
      <c r="F14" s="183">
        <v>232381.2</v>
      </c>
      <c r="G14" s="174" t="s">
        <v>5</v>
      </c>
      <c r="H14" s="174" t="s">
        <v>5</v>
      </c>
      <c r="I14" s="174" t="s">
        <v>5</v>
      </c>
      <c r="J14" s="174" t="s">
        <v>5</v>
      </c>
      <c r="K14" s="174" t="s">
        <v>5</v>
      </c>
      <c r="L14" s="174" t="s">
        <v>5</v>
      </c>
    </row>
    <row r="15" spans="1:12" ht="19.5" customHeight="1">
      <c r="A15" s="175" t="s">
        <v>141</v>
      </c>
      <c r="B15" s="176" t="s">
        <v>5</v>
      </c>
      <c r="C15" s="176" t="s">
        <v>5</v>
      </c>
      <c r="D15" s="176" t="s">
        <v>142</v>
      </c>
      <c r="E15" s="183">
        <v>232381.2</v>
      </c>
      <c r="F15" s="183">
        <v>232381.2</v>
      </c>
      <c r="G15" s="174" t="s">
        <v>5</v>
      </c>
      <c r="H15" s="174" t="s">
        <v>5</v>
      </c>
      <c r="I15" s="174" t="s">
        <v>5</v>
      </c>
      <c r="J15" s="174" t="s">
        <v>5</v>
      </c>
      <c r="K15" s="174" t="s">
        <v>5</v>
      </c>
      <c r="L15" s="174" t="s">
        <v>5</v>
      </c>
    </row>
    <row r="16" spans="1:12" ht="19.5" customHeight="1">
      <c r="A16" s="175" t="s">
        <v>143</v>
      </c>
      <c r="B16" s="176" t="s">
        <v>5</v>
      </c>
      <c r="C16" s="176" t="s">
        <v>5</v>
      </c>
      <c r="D16" s="176" t="s">
        <v>144</v>
      </c>
      <c r="E16" s="183">
        <v>188984.58</v>
      </c>
      <c r="F16" s="183">
        <v>188984.58</v>
      </c>
      <c r="G16" s="174" t="s">
        <v>5</v>
      </c>
      <c r="H16" s="174" t="s">
        <v>5</v>
      </c>
      <c r="I16" s="174" t="s">
        <v>5</v>
      </c>
      <c r="J16" s="174" t="s">
        <v>5</v>
      </c>
      <c r="K16" s="174" t="s">
        <v>5</v>
      </c>
      <c r="L16" s="174" t="s">
        <v>5</v>
      </c>
    </row>
    <row r="17" spans="1:12" ht="19.5" customHeight="1">
      <c r="A17" s="175" t="s">
        <v>145</v>
      </c>
      <c r="B17" s="176" t="s">
        <v>5</v>
      </c>
      <c r="C17" s="176" t="s">
        <v>5</v>
      </c>
      <c r="D17" s="176" t="s">
        <v>146</v>
      </c>
      <c r="E17" s="183">
        <v>188984.58</v>
      </c>
      <c r="F17" s="183">
        <v>188984.58</v>
      </c>
      <c r="G17" s="174" t="s">
        <v>5</v>
      </c>
      <c r="H17" s="174" t="s">
        <v>5</v>
      </c>
      <c r="I17" s="174" t="s">
        <v>5</v>
      </c>
      <c r="J17" s="174" t="s">
        <v>5</v>
      </c>
      <c r="K17" s="174" t="s">
        <v>5</v>
      </c>
      <c r="L17" s="174" t="s">
        <v>5</v>
      </c>
    </row>
    <row r="18" spans="1:12" ht="19.5" customHeight="1">
      <c r="A18" s="175" t="s">
        <v>147</v>
      </c>
      <c r="B18" s="176" t="s">
        <v>5</v>
      </c>
      <c r="C18" s="176" t="s">
        <v>5</v>
      </c>
      <c r="D18" s="176" t="s">
        <v>148</v>
      </c>
      <c r="E18" s="183">
        <v>77207</v>
      </c>
      <c r="F18" s="183">
        <v>77207</v>
      </c>
      <c r="G18" s="174" t="s">
        <v>5</v>
      </c>
      <c r="H18" s="174" t="s">
        <v>5</v>
      </c>
      <c r="I18" s="174" t="s">
        <v>5</v>
      </c>
      <c r="J18" s="174" t="s">
        <v>5</v>
      </c>
      <c r="K18" s="174" t="s">
        <v>5</v>
      </c>
      <c r="L18" s="174" t="s">
        <v>5</v>
      </c>
    </row>
    <row r="19" spans="1:12" ht="19.5" customHeight="1">
      <c r="A19" s="175" t="s">
        <v>149</v>
      </c>
      <c r="B19" s="176" t="s">
        <v>5</v>
      </c>
      <c r="C19" s="176" t="s">
        <v>5</v>
      </c>
      <c r="D19" s="176" t="s">
        <v>150</v>
      </c>
      <c r="E19" s="183">
        <v>43871.02</v>
      </c>
      <c r="F19" s="183">
        <v>43871.02</v>
      </c>
      <c r="G19" s="174" t="s">
        <v>5</v>
      </c>
      <c r="H19" s="174" t="s">
        <v>5</v>
      </c>
      <c r="I19" s="174" t="s">
        <v>5</v>
      </c>
      <c r="J19" s="174" t="s">
        <v>5</v>
      </c>
      <c r="K19" s="174" t="s">
        <v>5</v>
      </c>
      <c r="L19" s="174" t="s">
        <v>5</v>
      </c>
    </row>
    <row r="20" spans="1:12" ht="19.5" customHeight="1">
      <c r="A20" s="175" t="s">
        <v>151</v>
      </c>
      <c r="B20" s="176" t="s">
        <v>5</v>
      </c>
      <c r="C20" s="176" t="s">
        <v>5</v>
      </c>
      <c r="D20" s="176" t="s">
        <v>152</v>
      </c>
      <c r="E20" s="183">
        <v>67906.56</v>
      </c>
      <c r="F20" s="183">
        <v>67906.56</v>
      </c>
      <c r="G20" s="174" t="s">
        <v>5</v>
      </c>
      <c r="H20" s="174" t="s">
        <v>5</v>
      </c>
      <c r="I20" s="174" t="s">
        <v>5</v>
      </c>
      <c r="J20" s="174" t="s">
        <v>5</v>
      </c>
      <c r="K20" s="174" t="s">
        <v>5</v>
      </c>
      <c r="L20" s="174" t="s">
        <v>5</v>
      </c>
    </row>
    <row r="21" spans="1:12" ht="19.5" customHeight="1">
      <c r="A21" s="175" t="s">
        <v>153</v>
      </c>
      <c r="B21" s="176" t="s">
        <v>5</v>
      </c>
      <c r="C21" s="176" t="s">
        <v>5</v>
      </c>
      <c r="D21" s="176" t="s">
        <v>154</v>
      </c>
      <c r="E21" s="183">
        <v>15903228.91</v>
      </c>
      <c r="F21" s="183">
        <v>15636411.78</v>
      </c>
      <c r="G21" s="174" t="s">
        <v>5</v>
      </c>
      <c r="H21" s="174" t="s">
        <v>5</v>
      </c>
      <c r="I21" s="174" t="s">
        <v>5</v>
      </c>
      <c r="J21" s="174" t="s">
        <v>5</v>
      </c>
      <c r="K21" s="174" t="s">
        <v>5</v>
      </c>
      <c r="L21" s="183">
        <v>266817.13</v>
      </c>
    </row>
    <row r="22" spans="1:12" ht="19.5" customHeight="1">
      <c r="A22" s="175" t="s">
        <v>155</v>
      </c>
      <c r="B22" s="176" t="s">
        <v>5</v>
      </c>
      <c r="C22" s="176" t="s">
        <v>5</v>
      </c>
      <c r="D22" s="176" t="s">
        <v>156</v>
      </c>
      <c r="E22" s="183">
        <v>15903228.91</v>
      </c>
      <c r="F22" s="183">
        <v>15636411.78</v>
      </c>
      <c r="G22" s="174" t="s">
        <v>5</v>
      </c>
      <c r="H22" s="174" t="s">
        <v>5</v>
      </c>
      <c r="I22" s="174" t="s">
        <v>5</v>
      </c>
      <c r="J22" s="174" t="s">
        <v>5</v>
      </c>
      <c r="K22" s="174" t="s">
        <v>5</v>
      </c>
      <c r="L22" s="183">
        <v>266817.13</v>
      </c>
    </row>
    <row r="23" spans="1:12" ht="19.5" customHeight="1">
      <c r="A23" s="175" t="s">
        <v>157</v>
      </c>
      <c r="B23" s="176" t="s">
        <v>5</v>
      </c>
      <c r="C23" s="176" t="s">
        <v>5</v>
      </c>
      <c r="D23" s="176" t="s">
        <v>158</v>
      </c>
      <c r="E23" s="183">
        <v>2447168.61</v>
      </c>
      <c r="F23" s="183">
        <v>2447168.61</v>
      </c>
      <c r="G23" s="174" t="s">
        <v>5</v>
      </c>
      <c r="H23" s="174" t="s">
        <v>5</v>
      </c>
      <c r="I23" s="174" t="s">
        <v>5</v>
      </c>
      <c r="J23" s="174" t="s">
        <v>5</v>
      </c>
      <c r="K23" s="174" t="s">
        <v>5</v>
      </c>
      <c r="L23" s="174" t="s">
        <v>5</v>
      </c>
    </row>
    <row r="24" spans="1:12" ht="19.5" customHeight="1">
      <c r="A24" s="175" t="s">
        <v>159</v>
      </c>
      <c r="B24" s="176" t="s">
        <v>5</v>
      </c>
      <c r="C24" s="176" t="s">
        <v>5</v>
      </c>
      <c r="D24" s="176" t="s">
        <v>160</v>
      </c>
      <c r="E24" s="183">
        <v>424560.3</v>
      </c>
      <c r="F24" s="183">
        <v>157743.17</v>
      </c>
      <c r="G24" s="174" t="s">
        <v>5</v>
      </c>
      <c r="H24" s="174" t="s">
        <v>5</v>
      </c>
      <c r="I24" s="174" t="s">
        <v>5</v>
      </c>
      <c r="J24" s="174" t="s">
        <v>5</v>
      </c>
      <c r="K24" s="174" t="s">
        <v>5</v>
      </c>
      <c r="L24" s="183">
        <v>266817.13</v>
      </c>
    </row>
    <row r="25" spans="1:12" ht="19.5" customHeight="1">
      <c r="A25" s="175" t="s">
        <v>161</v>
      </c>
      <c r="B25" s="176" t="s">
        <v>5</v>
      </c>
      <c r="C25" s="176" t="s">
        <v>5</v>
      </c>
      <c r="D25" s="176" t="s">
        <v>162</v>
      </c>
      <c r="E25" s="183">
        <v>12511500</v>
      </c>
      <c r="F25" s="183">
        <v>12511500</v>
      </c>
      <c r="G25" s="174" t="s">
        <v>5</v>
      </c>
      <c r="H25" s="174" t="s">
        <v>5</v>
      </c>
      <c r="I25" s="174" t="s">
        <v>5</v>
      </c>
      <c r="J25" s="174" t="s">
        <v>5</v>
      </c>
      <c r="K25" s="174" t="s">
        <v>5</v>
      </c>
      <c r="L25" s="174" t="s">
        <v>5</v>
      </c>
    </row>
    <row r="26" spans="1:12" ht="19.5" customHeight="1">
      <c r="A26" s="175" t="s">
        <v>163</v>
      </c>
      <c r="B26" s="176" t="s">
        <v>5</v>
      </c>
      <c r="C26" s="176" t="s">
        <v>5</v>
      </c>
      <c r="D26" s="176" t="s">
        <v>164</v>
      </c>
      <c r="E26" s="183">
        <v>520000</v>
      </c>
      <c r="F26" s="183">
        <v>520000</v>
      </c>
      <c r="G26" s="174" t="s">
        <v>5</v>
      </c>
      <c r="H26" s="174" t="s">
        <v>5</v>
      </c>
      <c r="I26" s="174" t="s">
        <v>5</v>
      </c>
      <c r="J26" s="174" t="s">
        <v>5</v>
      </c>
      <c r="K26" s="174" t="s">
        <v>5</v>
      </c>
      <c r="L26" s="174" t="s">
        <v>5</v>
      </c>
    </row>
    <row r="27" spans="1:12" ht="19.5" customHeight="1">
      <c r="A27" s="175" t="s">
        <v>165</v>
      </c>
      <c r="B27" s="176" t="s">
        <v>5</v>
      </c>
      <c r="C27" s="176" t="s">
        <v>5</v>
      </c>
      <c r="D27" s="176" t="s">
        <v>166</v>
      </c>
      <c r="E27" s="183">
        <v>160975</v>
      </c>
      <c r="F27" s="183">
        <v>160975</v>
      </c>
      <c r="G27" s="174" t="s">
        <v>5</v>
      </c>
      <c r="H27" s="174" t="s">
        <v>5</v>
      </c>
      <c r="I27" s="174" t="s">
        <v>5</v>
      </c>
      <c r="J27" s="174" t="s">
        <v>5</v>
      </c>
      <c r="K27" s="174" t="s">
        <v>5</v>
      </c>
      <c r="L27" s="174" t="s">
        <v>5</v>
      </c>
    </row>
    <row r="28" spans="1:12" ht="19.5" customHeight="1">
      <c r="A28" s="175" t="s">
        <v>167</v>
      </c>
      <c r="B28" s="176" t="s">
        <v>5</v>
      </c>
      <c r="C28" s="176" t="s">
        <v>5</v>
      </c>
      <c r="D28" s="176" t="s">
        <v>168</v>
      </c>
      <c r="E28" s="183">
        <v>160975</v>
      </c>
      <c r="F28" s="183">
        <v>160975</v>
      </c>
      <c r="G28" s="174" t="s">
        <v>5</v>
      </c>
      <c r="H28" s="174" t="s">
        <v>5</v>
      </c>
      <c r="I28" s="174" t="s">
        <v>5</v>
      </c>
      <c r="J28" s="174" t="s">
        <v>5</v>
      </c>
      <c r="K28" s="174" t="s">
        <v>5</v>
      </c>
      <c r="L28" s="174" t="s">
        <v>5</v>
      </c>
    </row>
    <row r="29" spans="1:12" ht="19.5" customHeight="1">
      <c r="A29" s="175" t="s">
        <v>169</v>
      </c>
      <c r="B29" s="176" t="s">
        <v>5</v>
      </c>
      <c r="C29" s="176" t="s">
        <v>5</v>
      </c>
      <c r="D29" s="176" t="s">
        <v>170</v>
      </c>
      <c r="E29" s="183">
        <v>160975</v>
      </c>
      <c r="F29" s="183">
        <v>160975</v>
      </c>
      <c r="G29" s="174" t="s">
        <v>5</v>
      </c>
      <c r="H29" s="174" t="s">
        <v>5</v>
      </c>
      <c r="I29" s="174" t="s">
        <v>5</v>
      </c>
      <c r="J29" s="174" t="s">
        <v>5</v>
      </c>
      <c r="K29" s="174" t="s">
        <v>5</v>
      </c>
      <c r="L29" s="174" t="s">
        <v>5</v>
      </c>
    </row>
    <row r="30" spans="1:12" ht="19.5" customHeight="1">
      <c r="A30" s="175" t="s">
        <v>171</v>
      </c>
      <c r="B30" s="176" t="s">
        <v>5</v>
      </c>
      <c r="C30" s="176" t="s">
        <v>5</v>
      </c>
      <c r="D30" s="176" t="s">
        <v>5</v>
      </c>
      <c r="E30" s="176" t="s">
        <v>5</v>
      </c>
      <c r="F30" s="176" t="s">
        <v>5</v>
      </c>
      <c r="G30" s="176" t="s">
        <v>5</v>
      </c>
      <c r="H30" s="176" t="s">
        <v>5</v>
      </c>
      <c r="I30" s="176" t="s">
        <v>5</v>
      </c>
      <c r="J30" s="176" t="s">
        <v>5</v>
      </c>
      <c r="K30" s="176" t="s">
        <v>5</v>
      </c>
      <c r="L30" s="176"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3">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53" t="s">
        <v>172</v>
      </c>
      <c r="F1" s="153" t="s">
        <v>172</v>
      </c>
    </row>
    <row r="2" ht="14.25">
      <c r="J2" s="177" t="s">
        <v>173</v>
      </c>
    </row>
    <row r="3" spans="1:10" ht="14.25">
      <c r="A3" s="169" t="s">
        <v>2</v>
      </c>
      <c r="J3" s="177" t="s">
        <v>3</v>
      </c>
    </row>
    <row r="4" spans="1:10" ht="19.5" customHeight="1">
      <c r="A4" s="187" t="s">
        <v>7</v>
      </c>
      <c r="B4" s="188" t="s">
        <v>5</v>
      </c>
      <c r="C4" s="188" t="s">
        <v>5</v>
      </c>
      <c r="D4" s="188" t="s">
        <v>5</v>
      </c>
      <c r="E4" s="171" t="s">
        <v>100</v>
      </c>
      <c r="F4" s="171" t="s">
        <v>174</v>
      </c>
      <c r="G4" s="171" t="s">
        <v>175</v>
      </c>
      <c r="H4" s="171" t="s">
        <v>176</v>
      </c>
      <c r="I4" s="171" t="s">
        <v>177</v>
      </c>
      <c r="J4" s="171" t="s">
        <v>178</v>
      </c>
    </row>
    <row r="5" spans="1:10" ht="19.5" customHeight="1">
      <c r="A5" s="172" t="s">
        <v>123</v>
      </c>
      <c r="B5" s="173" t="s">
        <v>5</v>
      </c>
      <c r="C5" s="173" t="s">
        <v>5</v>
      </c>
      <c r="D5" s="162" t="s">
        <v>124</v>
      </c>
      <c r="E5" s="173" t="s">
        <v>5</v>
      </c>
      <c r="F5" s="173" t="s">
        <v>5</v>
      </c>
      <c r="G5" s="173" t="s">
        <v>5</v>
      </c>
      <c r="H5" s="173" t="s">
        <v>5</v>
      </c>
      <c r="I5" s="173" t="s">
        <v>5</v>
      </c>
      <c r="J5" s="173" t="s">
        <v>5</v>
      </c>
    </row>
    <row r="6" spans="1:10" ht="19.5" customHeight="1">
      <c r="A6" s="172" t="s">
        <v>5</v>
      </c>
      <c r="B6" s="173" t="s">
        <v>5</v>
      </c>
      <c r="C6" s="173" t="s">
        <v>5</v>
      </c>
      <c r="D6" s="162" t="s">
        <v>5</v>
      </c>
      <c r="E6" s="173" t="s">
        <v>5</v>
      </c>
      <c r="F6" s="173" t="s">
        <v>5</v>
      </c>
      <c r="G6" s="173" t="s">
        <v>5</v>
      </c>
      <c r="H6" s="173" t="s">
        <v>5</v>
      </c>
      <c r="I6" s="173" t="s">
        <v>5</v>
      </c>
      <c r="J6" s="173" t="s">
        <v>5</v>
      </c>
    </row>
    <row r="7" spans="1:10" ht="19.5" customHeight="1">
      <c r="A7" s="172" t="s">
        <v>5</v>
      </c>
      <c r="B7" s="173" t="s">
        <v>5</v>
      </c>
      <c r="C7" s="173" t="s">
        <v>5</v>
      </c>
      <c r="D7" s="162" t="s">
        <v>5</v>
      </c>
      <c r="E7" s="173" t="s">
        <v>5</v>
      </c>
      <c r="F7" s="173" t="s">
        <v>5</v>
      </c>
      <c r="G7" s="173" t="s">
        <v>5</v>
      </c>
      <c r="H7" s="173" t="s">
        <v>5</v>
      </c>
      <c r="I7" s="173" t="s">
        <v>5</v>
      </c>
      <c r="J7" s="173" t="s">
        <v>5</v>
      </c>
    </row>
    <row r="8" spans="1:10" ht="19.5" customHeight="1">
      <c r="A8" s="184" t="s">
        <v>127</v>
      </c>
      <c r="B8" s="162" t="s">
        <v>128</v>
      </c>
      <c r="C8" s="162" t="s">
        <v>129</v>
      </c>
      <c r="D8" s="162" t="s">
        <v>11</v>
      </c>
      <c r="E8" s="173" t="s">
        <v>12</v>
      </c>
      <c r="F8" s="173" t="s">
        <v>13</v>
      </c>
      <c r="G8" s="173" t="s">
        <v>21</v>
      </c>
      <c r="H8" s="173" t="s">
        <v>25</v>
      </c>
      <c r="I8" s="173" t="s">
        <v>29</v>
      </c>
      <c r="J8" s="173" t="s">
        <v>33</v>
      </c>
    </row>
    <row r="9" spans="1:10" ht="19.5" customHeight="1">
      <c r="A9" s="184" t="s">
        <v>5</v>
      </c>
      <c r="B9" s="162" t="s">
        <v>5</v>
      </c>
      <c r="C9" s="162" t="s">
        <v>5</v>
      </c>
      <c r="D9" s="162" t="s">
        <v>130</v>
      </c>
      <c r="E9" s="183">
        <v>16456835.69</v>
      </c>
      <c r="F9" s="183">
        <v>3176221.55</v>
      </c>
      <c r="G9" s="183">
        <v>13280614.14</v>
      </c>
      <c r="H9" s="174" t="s">
        <v>5</v>
      </c>
      <c r="I9" s="174" t="s">
        <v>5</v>
      </c>
      <c r="J9" s="174" t="s">
        <v>5</v>
      </c>
    </row>
    <row r="10" spans="1:10" ht="19.5" customHeight="1">
      <c r="A10" s="175" t="s">
        <v>131</v>
      </c>
      <c r="B10" s="176" t="s">
        <v>5</v>
      </c>
      <c r="C10" s="176" t="s">
        <v>5</v>
      </c>
      <c r="D10" s="176" t="s">
        <v>132</v>
      </c>
      <c r="E10" s="183">
        <v>608049.76</v>
      </c>
      <c r="F10" s="183">
        <v>375668.56</v>
      </c>
      <c r="G10" s="183">
        <v>232381.2</v>
      </c>
      <c r="H10" s="174" t="s">
        <v>5</v>
      </c>
      <c r="I10" s="174" t="s">
        <v>5</v>
      </c>
      <c r="J10" s="174" t="s">
        <v>5</v>
      </c>
    </row>
    <row r="11" spans="1:10" ht="19.5" customHeight="1">
      <c r="A11" s="175" t="s">
        <v>133</v>
      </c>
      <c r="B11" s="176" t="s">
        <v>5</v>
      </c>
      <c r="C11" s="176" t="s">
        <v>5</v>
      </c>
      <c r="D11" s="176" t="s">
        <v>134</v>
      </c>
      <c r="E11" s="183">
        <v>375668.56</v>
      </c>
      <c r="F11" s="183">
        <v>375668.56</v>
      </c>
      <c r="G11" s="174" t="s">
        <v>5</v>
      </c>
      <c r="H11" s="174" t="s">
        <v>5</v>
      </c>
      <c r="I11" s="174" t="s">
        <v>5</v>
      </c>
      <c r="J11" s="174" t="s">
        <v>5</v>
      </c>
    </row>
    <row r="12" spans="1:10" ht="19.5" customHeight="1">
      <c r="A12" s="175" t="s">
        <v>135</v>
      </c>
      <c r="B12" s="176" t="s">
        <v>5</v>
      </c>
      <c r="C12" s="176" t="s">
        <v>5</v>
      </c>
      <c r="D12" s="176" t="s">
        <v>136</v>
      </c>
      <c r="E12" s="183">
        <v>150223.6</v>
      </c>
      <c r="F12" s="183">
        <v>150223.6</v>
      </c>
      <c r="G12" s="174" t="s">
        <v>5</v>
      </c>
      <c r="H12" s="174" t="s">
        <v>5</v>
      </c>
      <c r="I12" s="174" t="s">
        <v>5</v>
      </c>
      <c r="J12" s="174" t="s">
        <v>5</v>
      </c>
    </row>
    <row r="13" spans="1:10" ht="19.5" customHeight="1">
      <c r="A13" s="175" t="s">
        <v>137</v>
      </c>
      <c r="B13" s="176" t="s">
        <v>5</v>
      </c>
      <c r="C13" s="176" t="s">
        <v>5</v>
      </c>
      <c r="D13" s="176" t="s">
        <v>138</v>
      </c>
      <c r="E13" s="183">
        <v>225444.96</v>
      </c>
      <c r="F13" s="183">
        <v>225444.96</v>
      </c>
      <c r="G13" s="174" t="s">
        <v>5</v>
      </c>
      <c r="H13" s="174" t="s">
        <v>5</v>
      </c>
      <c r="I13" s="174" t="s">
        <v>5</v>
      </c>
      <c r="J13" s="174" t="s">
        <v>5</v>
      </c>
    </row>
    <row r="14" spans="1:10" ht="19.5" customHeight="1">
      <c r="A14" s="175" t="s">
        <v>139</v>
      </c>
      <c r="B14" s="176" t="s">
        <v>5</v>
      </c>
      <c r="C14" s="176" t="s">
        <v>5</v>
      </c>
      <c r="D14" s="176" t="s">
        <v>140</v>
      </c>
      <c r="E14" s="183">
        <v>232381.2</v>
      </c>
      <c r="F14" s="174" t="s">
        <v>5</v>
      </c>
      <c r="G14" s="183">
        <v>232381.2</v>
      </c>
      <c r="H14" s="174" t="s">
        <v>5</v>
      </c>
      <c r="I14" s="174" t="s">
        <v>5</v>
      </c>
      <c r="J14" s="174" t="s">
        <v>5</v>
      </c>
    </row>
    <row r="15" spans="1:10" ht="19.5" customHeight="1">
      <c r="A15" s="175" t="s">
        <v>141</v>
      </c>
      <c r="B15" s="176" t="s">
        <v>5</v>
      </c>
      <c r="C15" s="176" t="s">
        <v>5</v>
      </c>
      <c r="D15" s="176" t="s">
        <v>142</v>
      </c>
      <c r="E15" s="183">
        <v>232381.2</v>
      </c>
      <c r="F15" s="174" t="s">
        <v>5</v>
      </c>
      <c r="G15" s="183">
        <v>232381.2</v>
      </c>
      <c r="H15" s="174" t="s">
        <v>5</v>
      </c>
      <c r="I15" s="174" t="s">
        <v>5</v>
      </c>
      <c r="J15" s="174" t="s">
        <v>5</v>
      </c>
    </row>
    <row r="16" spans="1:10" ht="19.5" customHeight="1">
      <c r="A16" s="175" t="s">
        <v>143</v>
      </c>
      <c r="B16" s="176" t="s">
        <v>5</v>
      </c>
      <c r="C16" s="176" t="s">
        <v>5</v>
      </c>
      <c r="D16" s="176" t="s">
        <v>144</v>
      </c>
      <c r="E16" s="183">
        <v>188984.58</v>
      </c>
      <c r="F16" s="183">
        <v>188984.58</v>
      </c>
      <c r="G16" s="174" t="s">
        <v>5</v>
      </c>
      <c r="H16" s="174" t="s">
        <v>5</v>
      </c>
      <c r="I16" s="174" t="s">
        <v>5</v>
      </c>
      <c r="J16" s="174" t="s">
        <v>5</v>
      </c>
    </row>
    <row r="17" spans="1:10" ht="19.5" customHeight="1">
      <c r="A17" s="175" t="s">
        <v>145</v>
      </c>
      <c r="B17" s="176" t="s">
        <v>5</v>
      </c>
      <c r="C17" s="176" t="s">
        <v>5</v>
      </c>
      <c r="D17" s="176" t="s">
        <v>146</v>
      </c>
      <c r="E17" s="183">
        <v>188984.58</v>
      </c>
      <c r="F17" s="183">
        <v>188984.58</v>
      </c>
      <c r="G17" s="174" t="s">
        <v>5</v>
      </c>
      <c r="H17" s="174" t="s">
        <v>5</v>
      </c>
      <c r="I17" s="174" t="s">
        <v>5</v>
      </c>
      <c r="J17" s="174" t="s">
        <v>5</v>
      </c>
    </row>
    <row r="18" spans="1:10" ht="19.5" customHeight="1">
      <c r="A18" s="175" t="s">
        <v>147</v>
      </c>
      <c r="B18" s="176" t="s">
        <v>5</v>
      </c>
      <c r="C18" s="176" t="s">
        <v>5</v>
      </c>
      <c r="D18" s="176" t="s">
        <v>148</v>
      </c>
      <c r="E18" s="183">
        <v>77207</v>
      </c>
      <c r="F18" s="183">
        <v>77207</v>
      </c>
      <c r="G18" s="174" t="s">
        <v>5</v>
      </c>
      <c r="H18" s="174" t="s">
        <v>5</v>
      </c>
      <c r="I18" s="174" t="s">
        <v>5</v>
      </c>
      <c r="J18" s="174" t="s">
        <v>5</v>
      </c>
    </row>
    <row r="19" spans="1:10" ht="19.5" customHeight="1">
      <c r="A19" s="175" t="s">
        <v>149</v>
      </c>
      <c r="B19" s="176" t="s">
        <v>5</v>
      </c>
      <c r="C19" s="176" t="s">
        <v>5</v>
      </c>
      <c r="D19" s="176" t="s">
        <v>150</v>
      </c>
      <c r="E19" s="183">
        <v>43871.02</v>
      </c>
      <c r="F19" s="183">
        <v>43871.02</v>
      </c>
      <c r="G19" s="174" t="s">
        <v>5</v>
      </c>
      <c r="H19" s="174" t="s">
        <v>5</v>
      </c>
      <c r="I19" s="174" t="s">
        <v>5</v>
      </c>
      <c r="J19" s="174" t="s">
        <v>5</v>
      </c>
    </row>
    <row r="20" spans="1:10" ht="19.5" customHeight="1">
      <c r="A20" s="175" t="s">
        <v>151</v>
      </c>
      <c r="B20" s="176" t="s">
        <v>5</v>
      </c>
      <c r="C20" s="176" t="s">
        <v>5</v>
      </c>
      <c r="D20" s="176" t="s">
        <v>152</v>
      </c>
      <c r="E20" s="183">
        <v>67906.56</v>
      </c>
      <c r="F20" s="183">
        <v>67906.56</v>
      </c>
      <c r="G20" s="174" t="s">
        <v>5</v>
      </c>
      <c r="H20" s="174" t="s">
        <v>5</v>
      </c>
      <c r="I20" s="174" t="s">
        <v>5</v>
      </c>
      <c r="J20" s="174" t="s">
        <v>5</v>
      </c>
    </row>
    <row r="21" spans="1:10" ht="19.5" customHeight="1">
      <c r="A21" s="175" t="s">
        <v>153</v>
      </c>
      <c r="B21" s="176" t="s">
        <v>5</v>
      </c>
      <c r="C21" s="176" t="s">
        <v>5</v>
      </c>
      <c r="D21" s="176" t="s">
        <v>154</v>
      </c>
      <c r="E21" s="183">
        <v>15498826.35</v>
      </c>
      <c r="F21" s="183">
        <v>2450593.41</v>
      </c>
      <c r="G21" s="183">
        <v>13048232.94</v>
      </c>
      <c r="H21" s="174" t="s">
        <v>5</v>
      </c>
      <c r="I21" s="174" t="s">
        <v>5</v>
      </c>
      <c r="J21" s="174" t="s">
        <v>5</v>
      </c>
    </row>
    <row r="22" spans="1:10" ht="19.5" customHeight="1">
      <c r="A22" s="175" t="s">
        <v>155</v>
      </c>
      <c r="B22" s="176" t="s">
        <v>5</v>
      </c>
      <c r="C22" s="176" t="s">
        <v>5</v>
      </c>
      <c r="D22" s="176" t="s">
        <v>156</v>
      </c>
      <c r="E22" s="183">
        <v>15498826.35</v>
      </c>
      <c r="F22" s="183">
        <v>2450593.41</v>
      </c>
      <c r="G22" s="183">
        <v>13048232.94</v>
      </c>
      <c r="H22" s="174" t="s">
        <v>5</v>
      </c>
      <c r="I22" s="174" t="s">
        <v>5</v>
      </c>
      <c r="J22" s="174" t="s">
        <v>5</v>
      </c>
    </row>
    <row r="23" spans="1:10" ht="19.5" customHeight="1">
      <c r="A23" s="175" t="s">
        <v>157</v>
      </c>
      <c r="B23" s="176" t="s">
        <v>5</v>
      </c>
      <c r="C23" s="176" t="s">
        <v>5</v>
      </c>
      <c r="D23" s="176" t="s">
        <v>158</v>
      </c>
      <c r="E23" s="183">
        <v>2450593.41</v>
      </c>
      <c r="F23" s="183">
        <v>2450593.41</v>
      </c>
      <c r="G23" s="174" t="s">
        <v>5</v>
      </c>
      <c r="H23" s="174" t="s">
        <v>5</v>
      </c>
      <c r="I23" s="174" t="s">
        <v>5</v>
      </c>
      <c r="J23" s="174" t="s">
        <v>5</v>
      </c>
    </row>
    <row r="24" spans="1:10" ht="19.5" customHeight="1">
      <c r="A24" s="175" t="s">
        <v>159</v>
      </c>
      <c r="B24" s="176" t="s">
        <v>5</v>
      </c>
      <c r="C24" s="176" t="s">
        <v>5</v>
      </c>
      <c r="D24" s="176" t="s">
        <v>160</v>
      </c>
      <c r="E24" s="183">
        <v>398242.55</v>
      </c>
      <c r="F24" s="174" t="s">
        <v>5</v>
      </c>
      <c r="G24" s="183">
        <v>398242.55</v>
      </c>
      <c r="H24" s="174" t="s">
        <v>5</v>
      </c>
      <c r="I24" s="174" t="s">
        <v>5</v>
      </c>
      <c r="J24" s="174" t="s">
        <v>5</v>
      </c>
    </row>
    <row r="25" spans="1:10" ht="19.5" customHeight="1">
      <c r="A25" s="175" t="s">
        <v>161</v>
      </c>
      <c r="B25" s="176" t="s">
        <v>5</v>
      </c>
      <c r="C25" s="176" t="s">
        <v>5</v>
      </c>
      <c r="D25" s="176" t="s">
        <v>162</v>
      </c>
      <c r="E25" s="183">
        <v>12129990.39</v>
      </c>
      <c r="F25" s="174" t="s">
        <v>5</v>
      </c>
      <c r="G25" s="183">
        <v>12129990.39</v>
      </c>
      <c r="H25" s="174" t="s">
        <v>5</v>
      </c>
      <c r="I25" s="174" t="s">
        <v>5</v>
      </c>
      <c r="J25" s="174" t="s">
        <v>5</v>
      </c>
    </row>
    <row r="26" spans="1:10" ht="19.5" customHeight="1">
      <c r="A26" s="175" t="s">
        <v>163</v>
      </c>
      <c r="B26" s="176" t="s">
        <v>5</v>
      </c>
      <c r="C26" s="176" t="s">
        <v>5</v>
      </c>
      <c r="D26" s="176" t="s">
        <v>164</v>
      </c>
      <c r="E26" s="183">
        <v>520000</v>
      </c>
      <c r="F26" s="174" t="s">
        <v>5</v>
      </c>
      <c r="G26" s="183">
        <v>520000</v>
      </c>
      <c r="H26" s="174" t="s">
        <v>5</v>
      </c>
      <c r="I26" s="174" t="s">
        <v>5</v>
      </c>
      <c r="J26" s="174" t="s">
        <v>5</v>
      </c>
    </row>
    <row r="27" spans="1:10" ht="19.5" customHeight="1">
      <c r="A27" s="175" t="s">
        <v>165</v>
      </c>
      <c r="B27" s="176" t="s">
        <v>5</v>
      </c>
      <c r="C27" s="176" t="s">
        <v>5</v>
      </c>
      <c r="D27" s="176" t="s">
        <v>166</v>
      </c>
      <c r="E27" s="183">
        <v>160975</v>
      </c>
      <c r="F27" s="183">
        <v>160975</v>
      </c>
      <c r="G27" s="174" t="s">
        <v>5</v>
      </c>
      <c r="H27" s="174" t="s">
        <v>5</v>
      </c>
      <c r="I27" s="174" t="s">
        <v>5</v>
      </c>
      <c r="J27" s="174" t="s">
        <v>5</v>
      </c>
    </row>
    <row r="28" spans="1:10" ht="19.5" customHeight="1">
      <c r="A28" s="175" t="s">
        <v>167</v>
      </c>
      <c r="B28" s="176" t="s">
        <v>5</v>
      </c>
      <c r="C28" s="176" t="s">
        <v>5</v>
      </c>
      <c r="D28" s="176" t="s">
        <v>168</v>
      </c>
      <c r="E28" s="183">
        <v>160975</v>
      </c>
      <c r="F28" s="183">
        <v>160975</v>
      </c>
      <c r="G28" s="174" t="s">
        <v>5</v>
      </c>
      <c r="H28" s="174" t="s">
        <v>5</v>
      </c>
      <c r="I28" s="174" t="s">
        <v>5</v>
      </c>
      <c r="J28" s="174" t="s">
        <v>5</v>
      </c>
    </row>
    <row r="29" spans="1:10" ht="19.5" customHeight="1">
      <c r="A29" s="175" t="s">
        <v>169</v>
      </c>
      <c r="B29" s="176" t="s">
        <v>5</v>
      </c>
      <c r="C29" s="176" t="s">
        <v>5</v>
      </c>
      <c r="D29" s="176" t="s">
        <v>170</v>
      </c>
      <c r="E29" s="183">
        <v>160975</v>
      </c>
      <c r="F29" s="183">
        <v>160975</v>
      </c>
      <c r="G29" s="174" t="s">
        <v>5</v>
      </c>
      <c r="H29" s="174" t="s">
        <v>5</v>
      </c>
      <c r="I29" s="174" t="s">
        <v>5</v>
      </c>
      <c r="J29" s="174" t="s">
        <v>5</v>
      </c>
    </row>
    <row r="30" spans="1:10" ht="19.5" customHeight="1">
      <c r="A30" s="175" t="s">
        <v>179</v>
      </c>
      <c r="B30" s="176" t="s">
        <v>5</v>
      </c>
      <c r="C30" s="176" t="s">
        <v>5</v>
      </c>
      <c r="D30" s="176" t="s">
        <v>5</v>
      </c>
      <c r="E30" s="176" t="s">
        <v>5</v>
      </c>
      <c r="F30" s="176" t="s">
        <v>5</v>
      </c>
      <c r="G30" s="176" t="s">
        <v>5</v>
      </c>
      <c r="H30" s="176" t="s">
        <v>5</v>
      </c>
      <c r="I30" s="176" t="s">
        <v>5</v>
      </c>
      <c r="J30" s="176"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L17" sqref="L1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53" t="s">
        <v>180</v>
      </c>
      <c r="D1" s="153" t="s">
        <v>180</v>
      </c>
    </row>
    <row r="2" ht="14.25">
      <c r="I2" s="177" t="s">
        <v>181</v>
      </c>
    </row>
    <row r="3" spans="1:9" ht="14.25">
      <c r="A3" s="169" t="s">
        <v>2</v>
      </c>
      <c r="I3" s="177" t="s">
        <v>3</v>
      </c>
    </row>
    <row r="4" spans="1:9" ht="19.5" customHeight="1">
      <c r="A4" s="157" t="s">
        <v>182</v>
      </c>
      <c r="B4" s="158" t="s">
        <v>5</v>
      </c>
      <c r="C4" s="158" t="s">
        <v>5</v>
      </c>
      <c r="D4" s="158" t="s">
        <v>183</v>
      </c>
      <c r="E4" s="158" t="s">
        <v>5</v>
      </c>
      <c r="F4" s="158" t="s">
        <v>5</v>
      </c>
      <c r="G4" s="158" t="s">
        <v>5</v>
      </c>
      <c r="H4" s="158" t="s">
        <v>5</v>
      </c>
      <c r="I4" s="158" t="s">
        <v>5</v>
      </c>
    </row>
    <row r="5" spans="1:9" ht="19.5" customHeight="1">
      <c r="A5" s="185" t="s">
        <v>184</v>
      </c>
      <c r="B5" s="186" t="s">
        <v>8</v>
      </c>
      <c r="C5" s="186" t="s">
        <v>185</v>
      </c>
      <c r="D5" s="186" t="s">
        <v>186</v>
      </c>
      <c r="E5" s="186" t="s">
        <v>8</v>
      </c>
      <c r="F5" s="160" t="s">
        <v>130</v>
      </c>
      <c r="G5" s="186" t="s">
        <v>187</v>
      </c>
      <c r="H5" s="186" t="s">
        <v>188</v>
      </c>
      <c r="I5" s="186" t="s">
        <v>189</v>
      </c>
    </row>
    <row r="6" spans="1:9" ht="19.5" customHeight="1">
      <c r="A6" s="185" t="s">
        <v>5</v>
      </c>
      <c r="B6" s="186" t="s">
        <v>5</v>
      </c>
      <c r="C6" s="186" t="s">
        <v>5</v>
      </c>
      <c r="D6" s="186" t="s">
        <v>5</v>
      </c>
      <c r="E6" s="186" t="s">
        <v>5</v>
      </c>
      <c r="F6" s="160" t="s">
        <v>125</v>
      </c>
      <c r="G6" s="186" t="s">
        <v>187</v>
      </c>
      <c r="H6" s="186" t="s">
        <v>5</v>
      </c>
      <c r="I6" s="186" t="s">
        <v>5</v>
      </c>
    </row>
    <row r="7" spans="1:9" ht="19.5" customHeight="1">
      <c r="A7" s="159" t="s">
        <v>190</v>
      </c>
      <c r="B7" s="160" t="s">
        <v>5</v>
      </c>
      <c r="C7" s="160" t="s">
        <v>12</v>
      </c>
      <c r="D7" s="160" t="s">
        <v>190</v>
      </c>
      <c r="E7" s="160" t="s">
        <v>5</v>
      </c>
      <c r="F7" s="160" t="s">
        <v>13</v>
      </c>
      <c r="G7" s="160" t="s">
        <v>21</v>
      </c>
      <c r="H7" s="160" t="s">
        <v>25</v>
      </c>
      <c r="I7" s="160" t="s">
        <v>29</v>
      </c>
    </row>
    <row r="8" spans="1:9" ht="19.5" customHeight="1">
      <c r="A8" s="178" t="s">
        <v>191</v>
      </c>
      <c r="B8" s="160" t="s">
        <v>12</v>
      </c>
      <c r="C8" s="183">
        <v>16594421.12</v>
      </c>
      <c r="D8" s="182" t="s">
        <v>15</v>
      </c>
      <c r="E8" s="160" t="s">
        <v>23</v>
      </c>
      <c r="F8" s="174" t="s">
        <v>5</v>
      </c>
      <c r="G8" s="174" t="s">
        <v>5</v>
      </c>
      <c r="H8" s="174" t="s">
        <v>5</v>
      </c>
      <c r="I8" s="174" t="s">
        <v>5</v>
      </c>
    </row>
    <row r="9" spans="1:9" ht="19.5" customHeight="1">
      <c r="A9" s="178" t="s">
        <v>192</v>
      </c>
      <c r="B9" s="160" t="s">
        <v>13</v>
      </c>
      <c r="C9" s="174" t="s">
        <v>5</v>
      </c>
      <c r="D9" s="182" t="s">
        <v>18</v>
      </c>
      <c r="E9" s="160" t="s">
        <v>27</v>
      </c>
      <c r="F9" s="174" t="s">
        <v>5</v>
      </c>
      <c r="G9" s="174" t="s">
        <v>5</v>
      </c>
      <c r="H9" s="174" t="s">
        <v>5</v>
      </c>
      <c r="I9" s="174" t="s">
        <v>5</v>
      </c>
    </row>
    <row r="10" spans="1:9" ht="19.5" customHeight="1">
      <c r="A10" s="178" t="s">
        <v>193</v>
      </c>
      <c r="B10" s="160" t="s">
        <v>21</v>
      </c>
      <c r="C10" s="174" t="s">
        <v>5</v>
      </c>
      <c r="D10" s="182" t="s">
        <v>22</v>
      </c>
      <c r="E10" s="160" t="s">
        <v>31</v>
      </c>
      <c r="F10" s="174" t="s">
        <v>5</v>
      </c>
      <c r="G10" s="174" t="s">
        <v>5</v>
      </c>
      <c r="H10" s="174" t="s">
        <v>5</v>
      </c>
      <c r="I10" s="174" t="s">
        <v>5</v>
      </c>
    </row>
    <row r="11" spans="1:9" ht="19.5" customHeight="1">
      <c r="A11" s="178" t="s">
        <v>5</v>
      </c>
      <c r="B11" s="160" t="s">
        <v>25</v>
      </c>
      <c r="C11" s="174" t="s">
        <v>5</v>
      </c>
      <c r="D11" s="182" t="s">
        <v>26</v>
      </c>
      <c r="E11" s="160" t="s">
        <v>35</v>
      </c>
      <c r="F11" s="174" t="s">
        <v>5</v>
      </c>
      <c r="G11" s="174" t="s">
        <v>5</v>
      </c>
      <c r="H11" s="174" t="s">
        <v>5</v>
      </c>
      <c r="I11" s="174" t="s">
        <v>5</v>
      </c>
    </row>
    <row r="12" spans="1:9" ht="19.5" customHeight="1">
      <c r="A12" s="178" t="s">
        <v>5</v>
      </c>
      <c r="B12" s="160" t="s">
        <v>29</v>
      </c>
      <c r="C12" s="174" t="s">
        <v>5</v>
      </c>
      <c r="D12" s="182" t="s">
        <v>30</v>
      </c>
      <c r="E12" s="160" t="s">
        <v>39</v>
      </c>
      <c r="F12" s="174" t="s">
        <v>5</v>
      </c>
      <c r="G12" s="174" t="s">
        <v>5</v>
      </c>
      <c r="H12" s="174" t="s">
        <v>5</v>
      </c>
      <c r="I12" s="174" t="s">
        <v>5</v>
      </c>
    </row>
    <row r="13" spans="1:9" ht="19.5" customHeight="1">
      <c r="A13" s="178" t="s">
        <v>5</v>
      </c>
      <c r="B13" s="160" t="s">
        <v>33</v>
      </c>
      <c r="C13" s="174" t="s">
        <v>5</v>
      </c>
      <c r="D13" s="182" t="s">
        <v>34</v>
      </c>
      <c r="E13" s="160" t="s">
        <v>43</v>
      </c>
      <c r="F13" s="174" t="s">
        <v>5</v>
      </c>
      <c r="G13" s="174" t="s">
        <v>5</v>
      </c>
      <c r="H13" s="174" t="s">
        <v>5</v>
      </c>
      <c r="I13" s="174" t="s">
        <v>5</v>
      </c>
    </row>
    <row r="14" spans="1:9" ht="19.5" customHeight="1">
      <c r="A14" s="178" t="s">
        <v>5</v>
      </c>
      <c r="B14" s="160" t="s">
        <v>37</v>
      </c>
      <c r="C14" s="174" t="s">
        <v>5</v>
      </c>
      <c r="D14" s="182" t="s">
        <v>38</v>
      </c>
      <c r="E14" s="160" t="s">
        <v>46</v>
      </c>
      <c r="F14" s="174" t="s">
        <v>5</v>
      </c>
      <c r="G14" s="174" t="s">
        <v>5</v>
      </c>
      <c r="H14" s="174" t="s">
        <v>5</v>
      </c>
      <c r="I14" s="174" t="s">
        <v>5</v>
      </c>
    </row>
    <row r="15" spans="1:9" ht="19.5" customHeight="1">
      <c r="A15" s="178" t="s">
        <v>5</v>
      </c>
      <c r="B15" s="160" t="s">
        <v>41</v>
      </c>
      <c r="C15" s="174" t="s">
        <v>5</v>
      </c>
      <c r="D15" s="182" t="s">
        <v>42</v>
      </c>
      <c r="E15" s="160" t="s">
        <v>49</v>
      </c>
      <c r="F15" s="183">
        <v>608049.76</v>
      </c>
      <c r="G15" s="183">
        <v>608049.76</v>
      </c>
      <c r="H15" s="174" t="s">
        <v>5</v>
      </c>
      <c r="I15" s="174" t="s">
        <v>5</v>
      </c>
    </row>
    <row r="16" spans="1:9" ht="19.5" customHeight="1">
      <c r="A16" s="178" t="s">
        <v>5</v>
      </c>
      <c r="B16" s="160" t="s">
        <v>44</v>
      </c>
      <c r="C16" s="174" t="s">
        <v>5</v>
      </c>
      <c r="D16" s="182" t="s">
        <v>45</v>
      </c>
      <c r="E16" s="160" t="s">
        <v>52</v>
      </c>
      <c r="F16" s="183">
        <v>188984.58</v>
      </c>
      <c r="G16" s="183">
        <v>188984.58</v>
      </c>
      <c r="H16" s="174" t="s">
        <v>5</v>
      </c>
      <c r="I16" s="174" t="s">
        <v>5</v>
      </c>
    </row>
    <row r="17" spans="1:9" ht="19.5" customHeight="1">
      <c r="A17" s="178" t="s">
        <v>5</v>
      </c>
      <c r="B17" s="160" t="s">
        <v>47</v>
      </c>
      <c r="C17" s="174" t="s">
        <v>5</v>
      </c>
      <c r="D17" s="182" t="s">
        <v>48</v>
      </c>
      <c r="E17" s="160" t="s">
        <v>55</v>
      </c>
      <c r="F17" s="174" t="s">
        <v>5</v>
      </c>
      <c r="G17" s="174" t="s">
        <v>5</v>
      </c>
      <c r="H17" s="174" t="s">
        <v>5</v>
      </c>
      <c r="I17" s="174" t="s">
        <v>5</v>
      </c>
    </row>
    <row r="18" spans="1:9" ht="19.5" customHeight="1">
      <c r="A18" s="178" t="s">
        <v>5</v>
      </c>
      <c r="B18" s="160" t="s">
        <v>50</v>
      </c>
      <c r="C18" s="174" t="s">
        <v>5</v>
      </c>
      <c r="D18" s="182" t="s">
        <v>51</v>
      </c>
      <c r="E18" s="160" t="s">
        <v>58</v>
      </c>
      <c r="F18" s="174" t="s">
        <v>5</v>
      </c>
      <c r="G18" s="174" t="s">
        <v>5</v>
      </c>
      <c r="H18" s="174" t="s">
        <v>5</v>
      </c>
      <c r="I18" s="174" t="s">
        <v>5</v>
      </c>
    </row>
    <row r="19" spans="1:9" ht="19.5" customHeight="1">
      <c r="A19" s="178" t="s">
        <v>5</v>
      </c>
      <c r="B19" s="160" t="s">
        <v>53</v>
      </c>
      <c r="C19" s="174" t="s">
        <v>5</v>
      </c>
      <c r="D19" s="182" t="s">
        <v>54</v>
      </c>
      <c r="E19" s="160" t="s">
        <v>61</v>
      </c>
      <c r="F19" s="183">
        <v>15258326.97</v>
      </c>
      <c r="G19" s="183">
        <v>15258326.97</v>
      </c>
      <c r="H19" s="174" t="s">
        <v>5</v>
      </c>
      <c r="I19" s="174" t="s">
        <v>5</v>
      </c>
    </row>
    <row r="20" spans="1:9" ht="19.5" customHeight="1">
      <c r="A20" s="178" t="s">
        <v>5</v>
      </c>
      <c r="B20" s="160" t="s">
        <v>56</v>
      </c>
      <c r="C20" s="174" t="s">
        <v>5</v>
      </c>
      <c r="D20" s="182" t="s">
        <v>57</v>
      </c>
      <c r="E20" s="160" t="s">
        <v>64</v>
      </c>
      <c r="F20" s="174" t="s">
        <v>5</v>
      </c>
      <c r="G20" s="174" t="s">
        <v>5</v>
      </c>
      <c r="H20" s="174" t="s">
        <v>5</v>
      </c>
      <c r="I20" s="174" t="s">
        <v>5</v>
      </c>
    </row>
    <row r="21" spans="1:9" ht="19.5" customHeight="1">
      <c r="A21" s="178" t="s">
        <v>5</v>
      </c>
      <c r="B21" s="160" t="s">
        <v>59</v>
      </c>
      <c r="C21" s="174" t="s">
        <v>5</v>
      </c>
      <c r="D21" s="182" t="s">
        <v>60</v>
      </c>
      <c r="E21" s="160" t="s">
        <v>67</v>
      </c>
      <c r="F21" s="174" t="s">
        <v>5</v>
      </c>
      <c r="G21" s="174" t="s">
        <v>5</v>
      </c>
      <c r="H21" s="174" t="s">
        <v>5</v>
      </c>
      <c r="I21" s="174" t="s">
        <v>5</v>
      </c>
    </row>
    <row r="22" spans="1:9" ht="19.5" customHeight="1">
      <c r="A22" s="178" t="s">
        <v>5</v>
      </c>
      <c r="B22" s="160" t="s">
        <v>62</v>
      </c>
      <c r="C22" s="174" t="s">
        <v>5</v>
      </c>
      <c r="D22" s="182" t="s">
        <v>63</v>
      </c>
      <c r="E22" s="160" t="s">
        <v>70</v>
      </c>
      <c r="F22" s="174" t="s">
        <v>5</v>
      </c>
      <c r="G22" s="174" t="s">
        <v>5</v>
      </c>
      <c r="H22" s="174" t="s">
        <v>5</v>
      </c>
      <c r="I22" s="174" t="s">
        <v>5</v>
      </c>
    </row>
    <row r="23" spans="1:9" ht="19.5" customHeight="1">
      <c r="A23" s="178" t="s">
        <v>5</v>
      </c>
      <c r="B23" s="160" t="s">
        <v>65</v>
      </c>
      <c r="C23" s="174" t="s">
        <v>5</v>
      </c>
      <c r="D23" s="182" t="s">
        <v>66</v>
      </c>
      <c r="E23" s="160" t="s">
        <v>73</v>
      </c>
      <c r="F23" s="174" t="s">
        <v>5</v>
      </c>
      <c r="G23" s="174" t="s">
        <v>5</v>
      </c>
      <c r="H23" s="174" t="s">
        <v>5</v>
      </c>
      <c r="I23" s="174" t="s">
        <v>5</v>
      </c>
    </row>
    <row r="24" spans="1:9" ht="19.5" customHeight="1">
      <c r="A24" s="178" t="s">
        <v>5</v>
      </c>
      <c r="B24" s="160" t="s">
        <v>68</v>
      </c>
      <c r="C24" s="174" t="s">
        <v>5</v>
      </c>
      <c r="D24" s="182" t="s">
        <v>69</v>
      </c>
      <c r="E24" s="160" t="s">
        <v>76</v>
      </c>
      <c r="F24" s="174" t="s">
        <v>5</v>
      </c>
      <c r="G24" s="174" t="s">
        <v>5</v>
      </c>
      <c r="H24" s="174" t="s">
        <v>5</v>
      </c>
      <c r="I24" s="174" t="s">
        <v>5</v>
      </c>
    </row>
    <row r="25" spans="1:9" ht="19.5" customHeight="1">
      <c r="A25" s="178" t="s">
        <v>5</v>
      </c>
      <c r="B25" s="160" t="s">
        <v>71</v>
      </c>
      <c r="C25" s="174" t="s">
        <v>5</v>
      </c>
      <c r="D25" s="182" t="s">
        <v>72</v>
      </c>
      <c r="E25" s="160" t="s">
        <v>79</v>
      </c>
      <c r="F25" s="174" t="s">
        <v>5</v>
      </c>
      <c r="G25" s="174" t="s">
        <v>5</v>
      </c>
      <c r="H25" s="174" t="s">
        <v>5</v>
      </c>
      <c r="I25" s="174" t="s">
        <v>5</v>
      </c>
    </row>
    <row r="26" spans="1:9" ht="19.5" customHeight="1">
      <c r="A26" s="178" t="s">
        <v>5</v>
      </c>
      <c r="B26" s="160" t="s">
        <v>74</v>
      </c>
      <c r="C26" s="174" t="s">
        <v>5</v>
      </c>
      <c r="D26" s="182" t="s">
        <v>75</v>
      </c>
      <c r="E26" s="160" t="s">
        <v>82</v>
      </c>
      <c r="F26" s="183">
        <v>160975</v>
      </c>
      <c r="G26" s="183">
        <v>160975</v>
      </c>
      <c r="H26" s="174" t="s">
        <v>5</v>
      </c>
      <c r="I26" s="174" t="s">
        <v>5</v>
      </c>
    </row>
    <row r="27" spans="1:9" ht="19.5" customHeight="1">
      <c r="A27" s="178" t="s">
        <v>5</v>
      </c>
      <c r="B27" s="160" t="s">
        <v>77</v>
      </c>
      <c r="C27" s="174" t="s">
        <v>5</v>
      </c>
      <c r="D27" s="182" t="s">
        <v>78</v>
      </c>
      <c r="E27" s="160" t="s">
        <v>85</v>
      </c>
      <c r="F27" s="174" t="s">
        <v>5</v>
      </c>
      <c r="G27" s="174" t="s">
        <v>5</v>
      </c>
      <c r="H27" s="174" t="s">
        <v>5</v>
      </c>
      <c r="I27" s="174" t="s">
        <v>5</v>
      </c>
    </row>
    <row r="28" spans="1:9" ht="19.5" customHeight="1">
      <c r="A28" s="178" t="s">
        <v>5</v>
      </c>
      <c r="B28" s="160" t="s">
        <v>80</v>
      </c>
      <c r="C28" s="174" t="s">
        <v>5</v>
      </c>
      <c r="D28" s="179" t="s">
        <v>81</v>
      </c>
      <c r="E28" s="160" t="s">
        <v>88</v>
      </c>
      <c r="F28" s="174" t="s">
        <v>5</v>
      </c>
      <c r="G28" s="174" t="s">
        <v>5</v>
      </c>
      <c r="H28" s="174" t="s">
        <v>5</v>
      </c>
      <c r="I28" s="174" t="s">
        <v>5</v>
      </c>
    </row>
    <row r="29" spans="1:9" ht="19.5" customHeight="1">
      <c r="A29" s="178" t="s">
        <v>5</v>
      </c>
      <c r="B29" s="160" t="s">
        <v>83</v>
      </c>
      <c r="C29" s="174" t="s">
        <v>5</v>
      </c>
      <c r="D29" s="182" t="s">
        <v>84</v>
      </c>
      <c r="E29" s="160" t="s">
        <v>91</v>
      </c>
      <c r="F29" s="174" t="s">
        <v>5</v>
      </c>
      <c r="G29" s="174" t="s">
        <v>5</v>
      </c>
      <c r="H29" s="174" t="s">
        <v>5</v>
      </c>
      <c r="I29" s="174" t="s">
        <v>5</v>
      </c>
    </row>
    <row r="30" spans="1:9" ht="19.5" customHeight="1">
      <c r="A30" s="178" t="s">
        <v>5</v>
      </c>
      <c r="B30" s="160" t="s">
        <v>86</v>
      </c>
      <c r="C30" s="174" t="s">
        <v>5</v>
      </c>
      <c r="D30" s="182" t="s">
        <v>87</v>
      </c>
      <c r="E30" s="160" t="s">
        <v>94</v>
      </c>
      <c r="F30" s="174" t="s">
        <v>5</v>
      </c>
      <c r="G30" s="174" t="s">
        <v>5</v>
      </c>
      <c r="H30" s="174" t="s">
        <v>5</v>
      </c>
      <c r="I30" s="174" t="s">
        <v>5</v>
      </c>
    </row>
    <row r="31" spans="1:9" ht="19.5" customHeight="1">
      <c r="A31" s="178" t="s">
        <v>5</v>
      </c>
      <c r="B31" s="160" t="s">
        <v>89</v>
      </c>
      <c r="C31" s="174" t="s">
        <v>5</v>
      </c>
      <c r="D31" s="182" t="s">
        <v>90</v>
      </c>
      <c r="E31" s="160" t="s">
        <v>97</v>
      </c>
      <c r="F31" s="174" t="s">
        <v>5</v>
      </c>
      <c r="G31" s="174" t="s">
        <v>5</v>
      </c>
      <c r="H31" s="174" t="s">
        <v>5</v>
      </c>
      <c r="I31" s="174" t="s">
        <v>5</v>
      </c>
    </row>
    <row r="32" spans="1:9" ht="19.5" customHeight="1">
      <c r="A32" s="178" t="s">
        <v>5</v>
      </c>
      <c r="B32" s="160" t="s">
        <v>92</v>
      </c>
      <c r="C32" s="174" t="s">
        <v>5</v>
      </c>
      <c r="D32" s="179" t="s">
        <v>93</v>
      </c>
      <c r="E32" s="160" t="s">
        <v>101</v>
      </c>
      <c r="F32" s="174" t="s">
        <v>5</v>
      </c>
      <c r="G32" s="174" t="s">
        <v>5</v>
      </c>
      <c r="H32" s="174" t="s">
        <v>5</v>
      </c>
      <c r="I32" s="174" t="s">
        <v>5</v>
      </c>
    </row>
    <row r="33" spans="1:9" ht="19.5" customHeight="1">
      <c r="A33" s="178" t="s">
        <v>5</v>
      </c>
      <c r="B33" s="160" t="s">
        <v>95</v>
      </c>
      <c r="C33" s="174" t="s">
        <v>5</v>
      </c>
      <c r="D33" s="179" t="s">
        <v>96</v>
      </c>
      <c r="E33" s="160" t="s">
        <v>105</v>
      </c>
      <c r="F33" s="174" t="s">
        <v>5</v>
      </c>
      <c r="G33" s="174" t="s">
        <v>5</v>
      </c>
      <c r="H33" s="174" t="s">
        <v>5</v>
      </c>
      <c r="I33" s="174" t="s">
        <v>5</v>
      </c>
    </row>
    <row r="34" spans="1:9" ht="19.5" customHeight="1">
      <c r="A34" s="159" t="s">
        <v>98</v>
      </c>
      <c r="B34" s="160" t="s">
        <v>99</v>
      </c>
      <c r="C34" s="183">
        <v>16594421.12</v>
      </c>
      <c r="D34" s="160" t="s">
        <v>100</v>
      </c>
      <c r="E34" s="160" t="s">
        <v>109</v>
      </c>
      <c r="F34" s="183">
        <v>16216336.31</v>
      </c>
      <c r="G34" s="183">
        <v>16216336.31</v>
      </c>
      <c r="H34" s="174" t="s">
        <v>5</v>
      </c>
      <c r="I34" s="174" t="s">
        <v>5</v>
      </c>
    </row>
    <row r="35" spans="1:9" ht="19.5" customHeight="1">
      <c r="A35" s="178" t="s">
        <v>194</v>
      </c>
      <c r="B35" s="160" t="s">
        <v>103</v>
      </c>
      <c r="C35" s="183">
        <v>9767.74</v>
      </c>
      <c r="D35" s="179" t="s">
        <v>195</v>
      </c>
      <c r="E35" s="160" t="s">
        <v>112</v>
      </c>
      <c r="F35" s="183">
        <v>387852.55</v>
      </c>
      <c r="G35" s="183">
        <v>387852.55</v>
      </c>
      <c r="H35" s="174" t="s">
        <v>5</v>
      </c>
      <c r="I35" s="174" t="s">
        <v>5</v>
      </c>
    </row>
    <row r="36" spans="1:9" ht="19.5" customHeight="1">
      <c r="A36" s="178" t="s">
        <v>191</v>
      </c>
      <c r="B36" s="160" t="s">
        <v>107</v>
      </c>
      <c r="C36" s="183">
        <v>9767.74</v>
      </c>
      <c r="D36" s="179" t="s">
        <v>5</v>
      </c>
      <c r="E36" s="160" t="s">
        <v>196</v>
      </c>
      <c r="F36" s="174" t="s">
        <v>5</v>
      </c>
      <c r="G36" s="174" t="s">
        <v>5</v>
      </c>
      <c r="H36" s="174" t="s">
        <v>5</v>
      </c>
      <c r="I36" s="174" t="s">
        <v>5</v>
      </c>
    </row>
    <row r="37" spans="1:9" ht="19.5" customHeight="1">
      <c r="A37" s="178" t="s">
        <v>192</v>
      </c>
      <c r="B37" s="160" t="s">
        <v>111</v>
      </c>
      <c r="C37" s="174" t="s">
        <v>5</v>
      </c>
      <c r="D37" s="160" t="s">
        <v>5</v>
      </c>
      <c r="E37" s="160" t="s">
        <v>197</v>
      </c>
      <c r="F37" s="174" t="s">
        <v>5</v>
      </c>
      <c r="G37" s="174" t="s">
        <v>5</v>
      </c>
      <c r="H37" s="174" t="s">
        <v>5</v>
      </c>
      <c r="I37" s="174" t="s">
        <v>5</v>
      </c>
    </row>
    <row r="38" spans="1:9" ht="19.5" customHeight="1">
      <c r="A38" s="178" t="s">
        <v>193</v>
      </c>
      <c r="B38" s="160" t="s">
        <v>16</v>
      </c>
      <c r="C38" s="174" t="s">
        <v>5</v>
      </c>
      <c r="D38" s="179" t="s">
        <v>5</v>
      </c>
      <c r="E38" s="160" t="s">
        <v>198</v>
      </c>
      <c r="F38" s="174" t="s">
        <v>5</v>
      </c>
      <c r="G38" s="174" t="s">
        <v>5</v>
      </c>
      <c r="H38" s="174" t="s">
        <v>5</v>
      </c>
      <c r="I38" s="174" t="s">
        <v>5</v>
      </c>
    </row>
    <row r="39" spans="1:9" ht="19.5" customHeight="1">
      <c r="A39" s="159" t="s">
        <v>110</v>
      </c>
      <c r="B39" s="160" t="s">
        <v>19</v>
      </c>
      <c r="C39" s="183">
        <v>16604188.86</v>
      </c>
      <c r="D39" s="160" t="s">
        <v>110</v>
      </c>
      <c r="E39" s="160" t="s">
        <v>199</v>
      </c>
      <c r="F39" s="183">
        <v>16604188.86</v>
      </c>
      <c r="G39" s="183">
        <v>16604188.86</v>
      </c>
      <c r="H39" s="174" t="s">
        <v>5</v>
      </c>
      <c r="I39" s="174" t="s">
        <v>5</v>
      </c>
    </row>
    <row r="40" spans="1:9" ht="19.5" customHeight="1">
      <c r="A40" s="180" t="s">
        <v>200</v>
      </c>
      <c r="B40" s="181" t="s">
        <v>5</v>
      </c>
      <c r="C40" s="181" t="s">
        <v>5</v>
      </c>
      <c r="D40" s="181" t="s">
        <v>5</v>
      </c>
      <c r="E40" s="181" t="s">
        <v>5</v>
      </c>
      <c r="F40" s="181" t="s">
        <v>5</v>
      </c>
      <c r="G40" s="181" t="s">
        <v>5</v>
      </c>
      <c r="H40" s="181" t="s">
        <v>5</v>
      </c>
      <c r="I40" s="18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53" t="s">
        <v>201</v>
      </c>
      <c r="K1" s="153" t="s">
        <v>201</v>
      </c>
    </row>
    <row r="2" ht="14.25">
      <c r="T2" s="177" t="s">
        <v>202</v>
      </c>
    </row>
    <row r="3" spans="1:20" ht="14.25">
      <c r="A3" s="169" t="s">
        <v>2</v>
      </c>
      <c r="T3" s="177" t="s">
        <v>3</v>
      </c>
    </row>
    <row r="4" spans="1:20" ht="19.5" customHeight="1">
      <c r="A4" s="170" t="s">
        <v>7</v>
      </c>
      <c r="B4" s="171" t="s">
        <v>5</v>
      </c>
      <c r="C4" s="171" t="s">
        <v>5</v>
      </c>
      <c r="D4" s="171" t="s">
        <v>5</v>
      </c>
      <c r="E4" s="171" t="s">
        <v>203</v>
      </c>
      <c r="F4" s="171" t="s">
        <v>5</v>
      </c>
      <c r="G4" s="171" t="s">
        <v>5</v>
      </c>
      <c r="H4" s="171" t="s">
        <v>204</v>
      </c>
      <c r="I4" s="171" t="s">
        <v>5</v>
      </c>
      <c r="J4" s="171" t="s">
        <v>5</v>
      </c>
      <c r="K4" s="171" t="s">
        <v>205</v>
      </c>
      <c r="L4" s="171" t="s">
        <v>5</v>
      </c>
      <c r="M4" s="171" t="s">
        <v>5</v>
      </c>
      <c r="N4" s="171" t="s">
        <v>5</v>
      </c>
      <c r="O4" s="171" t="s">
        <v>5</v>
      </c>
      <c r="P4" s="171" t="s">
        <v>108</v>
      </c>
      <c r="Q4" s="171" t="s">
        <v>5</v>
      </c>
      <c r="R4" s="171" t="s">
        <v>5</v>
      </c>
      <c r="S4" s="171" t="s">
        <v>5</v>
      </c>
      <c r="T4" s="171" t="s">
        <v>5</v>
      </c>
    </row>
    <row r="5" spans="1:20" ht="19.5" customHeight="1">
      <c r="A5" s="172" t="s">
        <v>123</v>
      </c>
      <c r="B5" s="173" t="s">
        <v>5</v>
      </c>
      <c r="C5" s="173" t="s">
        <v>5</v>
      </c>
      <c r="D5" s="173" t="s">
        <v>124</v>
      </c>
      <c r="E5" s="173" t="s">
        <v>130</v>
      </c>
      <c r="F5" s="173" t="s">
        <v>206</v>
      </c>
      <c r="G5" s="173" t="s">
        <v>207</v>
      </c>
      <c r="H5" s="173" t="s">
        <v>130</v>
      </c>
      <c r="I5" s="173" t="s">
        <v>174</v>
      </c>
      <c r="J5" s="173" t="s">
        <v>175</v>
      </c>
      <c r="K5" s="173" t="s">
        <v>130</v>
      </c>
      <c r="L5" s="173" t="s">
        <v>174</v>
      </c>
      <c r="M5" s="173" t="s">
        <v>5</v>
      </c>
      <c r="N5" s="173" t="s">
        <v>174</v>
      </c>
      <c r="O5" s="173" t="s">
        <v>175</v>
      </c>
      <c r="P5" s="173" t="s">
        <v>130</v>
      </c>
      <c r="Q5" s="173" t="s">
        <v>206</v>
      </c>
      <c r="R5" s="173" t="s">
        <v>207</v>
      </c>
      <c r="S5" s="173" t="s">
        <v>207</v>
      </c>
      <c r="T5" s="173" t="s">
        <v>5</v>
      </c>
    </row>
    <row r="6" spans="1:20" ht="19.5" customHeight="1">
      <c r="A6" s="172" t="s">
        <v>5</v>
      </c>
      <c r="B6" s="173" t="s">
        <v>5</v>
      </c>
      <c r="C6" s="173" t="s">
        <v>5</v>
      </c>
      <c r="D6" s="173" t="s">
        <v>5</v>
      </c>
      <c r="E6" s="173" t="s">
        <v>5</v>
      </c>
      <c r="F6" s="173" t="s">
        <v>5</v>
      </c>
      <c r="G6" s="173" t="s">
        <v>125</v>
      </c>
      <c r="H6" s="173" t="s">
        <v>5</v>
      </c>
      <c r="I6" s="173" t="s">
        <v>208</v>
      </c>
      <c r="J6" s="173" t="s">
        <v>125</v>
      </c>
      <c r="K6" s="173" t="s">
        <v>5</v>
      </c>
      <c r="L6" s="173" t="s">
        <v>125</v>
      </c>
      <c r="M6" s="173" t="s">
        <v>209</v>
      </c>
      <c r="N6" s="173" t="s">
        <v>208</v>
      </c>
      <c r="O6" s="173" t="s">
        <v>125</v>
      </c>
      <c r="P6" s="173" t="s">
        <v>5</v>
      </c>
      <c r="Q6" s="173" t="s">
        <v>5</v>
      </c>
      <c r="R6" s="173" t="s">
        <v>125</v>
      </c>
      <c r="S6" s="173" t="s">
        <v>210</v>
      </c>
      <c r="T6" s="173" t="s">
        <v>211</v>
      </c>
    </row>
    <row r="7" spans="1:20" ht="19.5" customHeight="1">
      <c r="A7" s="172" t="s">
        <v>5</v>
      </c>
      <c r="B7" s="173" t="s">
        <v>5</v>
      </c>
      <c r="C7" s="173" t="s">
        <v>5</v>
      </c>
      <c r="D7" s="173" t="s">
        <v>5</v>
      </c>
      <c r="E7" s="173" t="s">
        <v>5</v>
      </c>
      <c r="F7" s="173" t="s">
        <v>5</v>
      </c>
      <c r="G7" s="173" t="s">
        <v>5</v>
      </c>
      <c r="H7" s="173" t="s">
        <v>5</v>
      </c>
      <c r="I7" s="173" t="s">
        <v>5</v>
      </c>
      <c r="J7" s="173" t="s">
        <v>5</v>
      </c>
      <c r="K7" s="173" t="s">
        <v>5</v>
      </c>
      <c r="L7" s="173" t="s">
        <v>5</v>
      </c>
      <c r="M7" s="173" t="s">
        <v>5</v>
      </c>
      <c r="N7" s="173" t="s">
        <v>5</v>
      </c>
      <c r="O7" s="173" t="s">
        <v>5</v>
      </c>
      <c r="P7" s="173" t="s">
        <v>5</v>
      </c>
      <c r="Q7" s="173" t="s">
        <v>5</v>
      </c>
      <c r="R7" s="173" t="s">
        <v>5</v>
      </c>
      <c r="S7" s="173" t="s">
        <v>5</v>
      </c>
      <c r="T7" s="173" t="s">
        <v>5</v>
      </c>
    </row>
    <row r="8" spans="1:20" ht="19.5" customHeight="1">
      <c r="A8" s="172" t="s">
        <v>127</v>
      </c>
      <c r="B8" s="173" t="s">
        <v>128</v>
      </c>
      <c r="C8" s="173" t="s">
        <v>129</v>
      </c>
      <c r="D8" s="173"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9.5" customHeight="1">
      <c r="A9" s="172" t="s">
        <v>5</v>
      </c>
      <c r="B9" s="173" t="s">
        <v>5</v>
      </c>
      <c r="C9" s="173" t="s">
        <v>5</v>
      </c>
      <c r="D9" s="173" t="s">
        <v>130</v>
      </c>
      <c r="E9" s="183">
        <v>9767.74</v>
      </c>
      <c r="F9" s="183">
        <v>3424.8</v>
      </c>
      <c r="G9" s="183">
        <v>6342.94</v>
      </c>
      <c r="H9" s="183">
        <v>16594421.12</v>
      </c>
      <c r="I9" s="183">
        <v>3172796.75</v>
      </c>
      <c r="J9" s="183">
        <v>13421624.37</v>
      </c>
      <c r="K9" s="183">
        <v>16216336.31</v>
      </c>
      <c r="L9" s="183">
        <v>3176221.55</v>
      </c>
      <c r="M9" s="183">
        <v>2998016.75</v>
      </c>
      <c r="N9" s="183">
        <v>178204.8</v>
      </c>
      <c r="O9" s="183">
        <v>13040114.76</v>
      </c>
      <c r="P9" s="183">
        <v>387852.55</v>
      </c>
      <c r="Q9" s="174" t="s">
        <v>5</v>
      </c>
      <c r="R9" s="183">
        <v>387852.55</v>
      </c>
      <c r="S9" s="183">
        <v>387852.55</v>
      </c>
      <c r="T9" s="174" t="s">
        <v>5</v>
      </c>
    </row>
    <row r="10" spans="1:20" ht="19.5" customHeight="1">
      <c r="A10" s="175" t="s">
        <v>131</v>
      </c>
      <c r="B10" s="176" t="s">
        <v>5</v>
      </c>
      <c r="C10" s="176" t="s">
        <v>5</v>
      </c>
      <c r="D10" s="176" t="s">
        <v>132</v>
      </c>
      <c r="E10" s="174" t="s">
        <v>5</v>
      </c>
      <c r="F10" s="174" t="s">
        <v>5</v>
      </c>
      <c r="G10" s="174" t="s">
        <v>5</v>
      </c>
      <c r="H10" s="183">
        <v>608049.76</v>
      </c>
      <c r="I10" s="183">
        <v>375668.56</v>
      </c>
      <c r="J10" s="183">
        <v>232381.2</v>
      </c>
      <c r="K10" s="183">
        <v>608049.76</v>
      </c>
      <c r="L10" s="183">
        <v>375668.56</v>
      </c>
      <c r="M10" s="183">
        <v>375668.56</v>
      </c>
      <c r="N10" s="174" t="s">
        <v>5</v>
      </c>
      <c r="O10" s="183">
        <v>232381.2</v>
      </c>
      <c r="P10" s="174" t="s">
        <v>5</v>
      </c>
      <c r="Q10" s="174" t="s">
        <v>5</v>
      </c>
      <c r="R10" s="174" t="s">
        <v>5</v>
      </c>
      <c r="S10" s="174" t="s">
        <v>5</v>
      </c>
      <c r="T10" s="174" t="s">
        <v>5</v>
      </c>
    </row>
    <row r="11" spans="1:20" ht="19.5" customHeight="1">
      <c r="A11" s="175" t="s">
        <v>133</v>
      </c>
      <c r="B11" s="176" t="s">
        <v>5</v>
      </c>
      <c r="C11" s="176" t="s">
        <v>5</v>
      </c>
      <c r="D11" s="176" t="s">
        <v>134</v>
      </c>
      <c r="E11" s="174" t="s">
        <v>5</v>
      </c>
      <c r="F11" s="174" t="s">
        <v>5</v>
      </c>
      <c r="G11" s="174" t="s">
        <v>5</v>
      </c>
      <c r="H11" s="183">
        <v>375668.56</v>
      </c>
      <c r="I11" s="183">
        <v>375668.56</v>
      </c>
      <c r="J11" s="174" t="s">
        <v>5</v>
      </c>
      <c r="K11" s="183">
        <v>375668.56</v>
      </c>
      <c r="L11" s="183">
        <v>375668.56</v>
      </c>
      <c r="M11" s="183">
        <v>375668.56</v>
      </c>
      <c r="N11" s="174" t="s">
        <v>5</v>
      </c>
      <c r="O11" s="174" t="s">
        <v>5</v>
      </c>
      <c r="P11" s="174" t="s">
        <v>5</v>
      </c>
      <c r="Q11" s="174" t="s">
        <v>5</v>
      </c>
      <c r="R11" s="174" t="s">
        <v>5</v>
      </c>
      <c r="S11" s="174" t="s">
        <v>5</v>
      </c>
      <c r="T11" s="174" t="s">
        <v>5</v>
      </c>
    </row>
    <row r="12" spans="1:20" ht="19.5" customHeight="1">
      <c r="A12" s="175" t="s">
        <v>135</v>
      </c>
      <c r="B12" s="176" t="s">
        <v>5</v>
      </c>
      <c r="C12" s="176" t="s">
        <v>5</v>
      </c>
      <c r="D12" s="176" t="s">
        <v>136</v>
      </c>
      <c r="E12" s="174" t="s">
        <v>5</v>
      </c>
      <c r="F12" s="174" t="s">
        <v>5</v>
      </c>
      <c r="G12" s="174" t="s">
        <v>5</v>
      </c>
      <c r="H12" s="183">
        <v>150223.6</v>
      </c>
      <c r="I12" s="183">
        <v>150223.6</v>
      </c>
      <c r="J12" s="174" t="s">
        <v>5</v>
      </c>
      <c r="K12" s="183">
        <v>150223.6</v>
      </c>
      <c r="L12" s="183">
        <v>150223.6</v>
      </c>
      <c r="M12" s="183">
        <v>150223.6</v>
      </c>
      <c r="N12" s="174" t="s">
        <v>5</v>
      </c>
      <c r="O12" s="174" t="s">
        <v>5</v>
      </c>
      <c r="P12" s="174" t="s">
        <v>5</v>
      </c>
      <c r="Q12" s="174" t="s">
        <v>5</v>
      </c>
      <c r="R12" s="174" t="s">
        <v>5</v>
      </c>
      <c r="S12" s="174" t="s">
        <v>5</v>
      </c>
      <c r="T12" s="174" t="s">
        <v>5</v>
      </c>
    </row>
    <row r="13" spans="1:20" ht="19.5" customHeight="1">
      <c r="A13" s="175" t="s">
        <v>137</v>
      </c>
      <c r="B13" s="176" t="s">
        <v>5</v>
      </c>
      <c r="C13" s="176" t="s">
        <v>5</v>
      </c>
      <c r="D13" s="176" t="s">
        <v>138</v>
      </c>
      <c r="E13" s="174" t="s">
        <v>5</v>
      </c>
      <c r="F13" s="174" t="s">
        <v>5</v>
      </c>
      <c r="G13" s="174" t="s">
        <v>5</v>
      </c>
      <c r="H13" s="183">
        <v>225444.96</v>
      </c>
      <c r="I13" s="183">
        <v>225444.96</v>
      </c>
      <c r="J13" s="174" t="s">
        <v>5</v>
      </c>
      <c r="K13" s="183">
        <v>225444.96</v>
      </c>
      <c r="L13" s="183">
        <v>225444.96</v>
      </c>
      <c r="M13" s="183">
        <v>225444.96</v>
      </c>
      <c r="N13" s="174" t="s">
        <v>5</v>
      </c>
      <c r="O13" s="174" t="s">
        <v>5</v>
      </c>
      <c r="P13" s="174" t="s">
        <v>5</v>
      </c>
      <c r="Q13" s="174" t="s">
        <v>5</v>
      </c>
      <c r="R13" s="174" t="s">
        <v>5</v>
      </c>
      <c r="S13" s="174" t="s">
        <v>5</v>
      </c>
      <c r="T13" s="174" t="s">
        <v>5</v>
      </c>
    </row>
    <row r="14" spans="1:20" ht="19.5" customHeight="1">
      <c r="A14" s="175" t="s">
        <v>139</v>
      </c>
      <c r="B14" s="176" t="s">
        <v>5</v>
      </c>
      <c r="C14" s="176" t="s">
        <v>5</v>
      </c>
      <c r="D14" s="176" t="s">
        <v>140</v>
      </c>
      <c r="E14" s="174" t="s">
        <v>5</v>
      </c>
      <c r="F14" s="174" t="s">
        <v>5</v>
      </c>
      <c r="G14" s="174" t="s">
        <v>5</v>
      </c>
      <c r="H14" s="183">
        <v>232381.2</v>
      </c>
      <c r="I14" s="174" t="s">
        <v>5</v>
      </c>
      <c r="J14" s="183">
        <v>232381.2</v>
      </c>
      <c r="K14" s="183">
        <v>232381.2</v>
      </c>
      <c r="L14" s="174" t="s">
        <v>5</v>
      </c>
      <c r="M14" s="174" t="s">
        <v>5</v>
      </c>
      <c r="N14" s="174" t="s">
        <v>5</v>
      </c>
      <c r="O14" s="183">
        <v>232381.2</v>
      </c>
      <c r="P14" s="174" t="s">
        <v>5</v>
      </c>
      <c r="Q14" s="174" t="s">
        <v>5</v>
      </c>
      <c r="R14" s="174" t="s">
        <v>5</v>
      </c>
      <c r="S14" s="174" t="s">
        <v>5</v>
      </c>
      <c r="T14" s="174" t="s">
        <v>5</v>
      </c>
    </row>
    <row r="15" spans="1:20" ht="19.5" customHeight="1">
      <c r="A15" s="175" t="s">
        <v>141</v>
      </c>
      <c r="B15" s="176" t="s">
        <v>5</v>
      </c>
      <c r="C15" s="176" t="s">
        <v>5</v>
      </c>
      <c r="D15" s="176" t="s">
        <v>142</v>
      </c>
      <c r="E15" s="174" t="s">
        <v>5</v>
      </c>
      <c r="F15" s="174" t="s">
        <v>5</v>
      </c>
      <c r="G15" s="174" t="s">
        <v>5</v>
      </c>
      <c r="H15" s="183">
        <v>232381.2</v>
      </c>
      <c r="I15" s="174" t="s">
        <v>5</v>
      </c>
      <c r="J15" s="183">
        <v>232381.2</v>
      </c>
      <c r="K15" s="183">
        <v>232381.2</v>
      </c>
      <c r="L15" s="174" t="s">
        <v>5</v>
      </c>
      <c r="M15" s="174" t="s">
        <v>5</v>
      </c>
      <c r="N15" s="174" t="s">
        <v>5</v>
      </c>
      <c r="O15" s="183">
        <v>232381.2</v>
      </c>
      <c r="P15" s="174" t="s">
        <v>5</v>
      </c>
      <c r="Q15" s="174" t="s">
        <v>5</v>
      </c>
      <c r="R15" s="174" t="s">
        <v>5</v>
      </c>
      <c r="S15" s="174" t="s">
        <v>5</v>
      </c>
      <c r="T15" s="174" t="s">
        <v>5</v>
      </c>
    </row>
    <row r="16" spans="1:20" ht="19.5" customHeight="1">
      <c r="A16" s="175" t="s">
        <v>143</v>
      </c>
      <c r="B16" s="176" t="s">
        <v>5</v>
      </c>
      <c r="C16" s="176" t="s">
        <v>5</v>
      </c>
      <c r="D16" s="176" t="s">
        <v>144</v>
      </c>
      <c r="E16" s="174" t="s">
        <v>5</v>
      </c>
      <c r="F16" s="174" t="s">
        <v>5</v>
      </c>
      <c r="G16" s="174" t="s">
        <v>5</v>
      </c>
      <c r="H16" s="183">
        <v>188984.58</v>
      </c>
      <c r="I16" s="183">
        <v>188984.58</v>
      </c>
      <c r="J16" s="174" t="s">
        <v>5</v>
      </c>
      <c r="K16" s="183">
        <v>188984.58</v>
      </c>
      <c r="L16" s="183">
        <v>188984.58</v>
      </c>
      <c r="M16" s="183">
        <v>188984.58</v>
      </c>
      <c r="N16" s="174" t="s">
        <v>5</v>
      </c>
      <c r="O16" s="174" t="s">
        <v>5</v>
      </c>
      <c r="P16" s="174" t="s">
        <v>5</v>
      </c>
      <c r="Q16" s="174" t="s">
        <v>5</v>
      </c>
      <c r="R16" s="174" t="s">
        <v>5</v>
      </c>
      <c r="S16" s="174" t="s">
        <v>5</v>
      </c>
      <c r="T16" s="174" t="s">
        <v>5</v>
      </c>
    </row>
    <row r="17" spans="1:20" ht="19.5" customHeight="1">
      <c r="A17" s="175" t="s">
        <v>145</v>
      </c>
      <c r="B17" s="176" t="s">
        <v>5</v>
      </c>
      <c r="C17" s="176" t="s">
        <v>5</v>
      </c>
      <c r="D17" s="176" t="s">
        <v>146</v>
      </c>
      <c r="E17" s="174" t="s">
        <v>5</v>
      </c>
      <c r="F17" s="174" t="s">
        <v>5</v>
      </c>
      <c r="G17" s="174" t="s">
        <v>5</v>
      </c>
      <c r="H17" s="183">
        <v>188984.58</v>
      </c>
      <c r="I17" s="183">
        <v>188984.58</v>
      </c>
      <c r="J17" s="174" t="s">
        <v>5</v>
      </c>
      <c r="K17" s="183">
        <v>188984.58</v>
      </c>
      <c r="L17" s="183">
        <v>188984.58</v>
      </c>
      <c r="M17" s="183">
        <v>188984.58</v>
      </c>
      <c r="N17" s="174" t="s">
        <v>5</v>
      </c>
      <c r="O17" s="174" t="s">
        <v>5</v>
      </c>
      <c r="P17" s="174" t="s">
        <v>5</v>
      </c>
      <c r="Q17" s="174" t="s">
        <v>5</v>
      </c>
      <c r="R17" s="174" t="s">
        <v>5</v>
      </c>
      <c r="S17" s="174" t="s">
        <v>5</v>
      </c>
      <c r="T17" s="174" t="s">
        <v>5</v>
      </c>
    </row>
    <row r="18" spans="1:20" ht="19.5" customHeight="1">
      <c r="A18" s="175" t="s">
        <v>147</v>
      </c>
      <c r="B18" s="176" t="s">
        <v>5</v>
      </c>
      <c r="C18" s="176" t="s">
        <v>5</v>
      </c>
      <c r="D18" s="176" t="s">
        <v>148</v>
      </c>
      <c r="E18" s="174" t="s">
        <v>5</v>
      </c>
      <c r="F18" s="174" t="s">
        <v>5</v>
      </c>
      <c r="G18" s="174" t="s">
        <v>5</v>
      </c>
      <c r="H18" s="183">
        <v>77207</v>
      </c>
      <c r="I18" s="183">
        <v>77207</v>
      </c>
      <c r="J18" s="174" t="s">
        <v>5</v>
      </c>
      <c r="K18" s="183">
        <v>77207</v>
      </c>
      <c r="L18" s="183">
        <v>77207</v>
      </c>
      <c r="M18" s="183">
        <v>77207</v>
      </c>
      <c r="N18" s="174" t="s">
        <v>5</v>
      </c>
      <c r="O18" s="174" t="s">
        <v>5</v>
      </c>
      <c r="P18" s="174" t="s">
        <v>5</v>
      </c>
      <c r="Q18" s="174" t="s">
        <v>5</v>
      </c>
      <c r="R18" s="174" t="s">
        <v>5</v>
      </c>
      <c r="S18" s="174" t="s">
        <v>5</v>
      </c>
      <c r="T18" s="174" t="s">
        <v>5</v>
      </c>
    </row>
    <row r="19" spans="1:20" ht="19.5" customHeight="1">
      <c r="A19" s="175" t="s">
        <v>149</v>
      </c>
      <c r="B19" s="176" t="s">
        <v>5</v>
      </c>
      <c r="C19" s="176" t="s">
        <v>5</v>
      </c>
      <c r="D19" s="176" t="s">
        <v>150</v>
      </c>
      <c r="E19" s="174" t="s">
        <v>5</v>
      </c>
      <c r="F19" s="174" t="s">
        <v>5</v>
      </c>
      <c r="G19" s="174" t="s">
        <v>5</v>
      </c>
      <c r="H19" s="183">
        <v>43871.02</v>
      </c>
      <c r="I19" s="183">
        <v>43871.02</v>
      </c>
      <c r="J19" s="174" t="s">
        <v>5</v>
      </c>
      <c r="K19" s="183">
        <v>43871.02</v>
      </c>
      <c r="L19" s="183">
        <v>43871.02</v>
      </c>
      <c r="M19" s="183">
        <v>43871.02</v>
      </c>
      <c r="N19" s="174" t="s">
        <v>5</v>
      </c>
      <c r="O19" s="174" t="s">
        <v>5</v>
      </c>
      <c r="P19" s="174" t="s">
        <v>5</v>
      </c>
      <c r="Q19" s="174" t="s">
        <v>5</v>
      </c>
      <c r="R19" s="174" t="s">
        <v>5</v>
      </c>
      <c r="S19" s="174" t="s">
        <v>5</v>
      </c>
      <c r="T19" s="174" t="s">
        <v>5</v>
      </c>
    </row>
    <row r="20" spans="1:20" ht="19.5" customHeight="1">
      <c r="A20" s="175" t="s">
        <v>151</v>
      </c>
      <c r="B20" s="176" t="s">
        <v>5</v>
      </c>
      <c r="C20" s="176" t="s">
        <v>5</v>
      </c>
      <c r="D20" s="176" t="s">
        <v>152</v>
      </c>
      <c r="E20" s="174" t="s">
        <v>5</v>
      </c>
      <c r="F20" s="174" t="s">
        <v>5</v>
      </c>
      <c r="G20" s="174" t="s">
        <v>5</v>
      </c>
      <c r="H20" s="183">
        <v>67906.56</v>
      </c>
      <c r="I20" s="183">
        <v>67906.56</v>
      </c>
      <c r="J20" s="174" t="s">
        <v>5</v>
      </c>
      <c r="K20" s="183">
        <v>67906.56</v>
      </c>
      <c r="L20" s="183">
        <v>67906.56</v>
      </c>
      <c r="M20" s="183">
        <v>67906.56</v>
      </c>
      <c r="N20" s="174" t="s">
        <v>5</v>
      </c>
      <c r="O20" s="174" t="s">
        <v>5</v>
      </c>
      <c r="P20" s="174" t="s">
        <v>5</v>
      </c>
      <c r="Q20" s="174" t="s">
        <v>5</v>
      </c>
      <c r="R20" s="174" t="s">
        <v>5</v>
      </c>
      <c r="S20" s="174" t="s">
        <v>5</v>
      </c>
      <c r="T20" s="174" t="s">
        <v>5</v>
      </c>
    </row>
    <row r="21" spans="1:20" ht="19.5" customHeight="1">
      <c r="A21" s="175" t="s">
        <v>153</v>
      </c>
      <c r="B21" s="176" t="s">
        <v>5</v>
      </c>
      <c r="C21" s="176" t="s">
        <v>5</v>
      </c>
      <c r="D21" s="176" t="s">
        <v>154</v>
      </c>
      <c r="E21" s="183">
        <v>9767.74</v>
      </c>
      <c r="F21" s="183">
        <v>3424.8</v>
      </c>
      <c r="G21" s="183">
        <v>6342.94</v>
      </c>
      <c r="H21" s="183">
        <v>15636411.78</v>
      </c>
      <c r="I21" s="183">
        <v>2447168.61</v>
      </c>
      <c r="J21" s="183">
        <v>13189243.17</v>
      </c>
      <c r="K21" s="183">
        <v>15258326.97</v>
      </c>
      <c r="L21" s="183">
        <v>2450593.41</v>
      </c>
      <c r="M21" s="183">
        <v>2272388.61</v>
      </c>
      <c r="N21" s="183">
        <v>178204.8</v>
      </c>
      <c r="O21" s="183">
        <v>12807733.56</v>
      </c>
      <c r="P21" s="183">
        <v>387852.55</v>
      </c>
      <c r="Q21" s="174" t="s">
        <v>5</v>
      </c>
      <c r="R21" s="183">
        <v>387852.55</v>
      </c>
      <c r="S21" s="183">
        <v>387852.55</v>
      </c>
      <c r="T21" s="174" t="s">
        <v>5</v>
      </c>
    </row>
    <row r="22" spans="1:20" ht="19.5" customHeight="1">
      <c r="A22" s="175" t="s">
        <v>155</v>
      </c>
      <c r="B22" s="176" t="s">
        <v>5</v>
      </c>
      <c r="C22" s="176" t="s">
        <v>5</v>
      </c>
      <c r="D22" s="176" t="s">
        <v>156</v>
      </c>
      <c r="E22" s="183">
        <v>9767.74</v>
      </c>
      <c r="F22" s="183">
        <v>3424.8</v>
      </c>
      <c r="G22" s="183">
        <v>6342.94</v>
      </c>
      <c r="H22" s="183">
        <v>15636411.78</v>
      </c>
      <c r="I22" s="183">
        <v>2447168.61</v>
      </c>
      <c r="J22" s="183">
        <v>13189243.17</v>
      </c>
      <c r="K22" s="183">
        <v>15258326.97</v>
      </c>
      <c r="L22" s="183">
        <v>2450593.41</v>
      </c>
      <c r="M22" s="183">
        <v>2272388.61</v>
      </c>
      <c r="N22" s="183">
        <v>178204.8</v>
      </c>
      <c r="O22" s="183">
        <v>12807733.56</v>
      </c>
      <c r="P22" s="183">
        <v>387852.55</v>
      </c>
      <c r="Q22" s="174" t="s">
        <v>5</v>
      </c>
      <c r="R22" s="183">
        <v>387852.55</v>
      </c>
      <c r="S22" s="183">
        <v>387852.55</v>
      </c>
      <c r="T22" s="174" t="s">
        <v>5</v>
      </c>
    </row>
    <row r="23" spans="1:20" ht="19.5" customHeight="1">
      <c r="A23" s="175" t="s">
        <v>157</v>
      </c>
      <c r="B23" s="176" t="s">
        <v>5</v>
      </c>
      <c r="C23" s="176" t="s">
        <v>5</v>
      </c>
      <c r="D23" s="176" t="s">
        <v>158</v>
      </c>
      <c r="E23" s="183">
        <v>3424.8</v>
      </c>
      <c r="F23" s="183">
        <v>3424.8</v>
      </c>
      <c r="G23" s="174" t="s">
        <v>5</v>
      </c>
      <c r="H23" s="183">
        <v>2447168.61</v>
      </c>
      <c r="I23" s="183">
        <v>2447168.61</v>
      </c>
      <c r="J23" s="174" t="s">
        <v>5</v>
      </c>
      <c r="K23" s="183">
        <v>2450593.41</v>
      </c>
      <c r="L23" s="183">
        <v>2450593.41</v>
      </c>
      <c r="M23" s="183">
        <v>2272388.61</v>
      </c>
      <c r="N23" s="183">
        <v>178204.8</v>
      </c>
      <c r="O23" s="174" t="s">
        <v>5</v>
      </c>
      <c r="P23" s="174" t="s">
        <v>5</v>
      </c>
      <c r="Q23" s="174" t="s">
        <v>5</v>
      </c>
      <c r="R23" s="174" t="s">
        <v>5</v>
      </c>
      <c r="S23" s="174" t="s">
        <v>5</v>
      </c>
      <c r="T23" s="174" t="s">
        <v>5</v>
      </c>
    </row>
    <row r="24" spans="1:20" ht="19.5" customHeight="1">
      <c r="A24" s="175" t="s">
        <v>159</v>
      </c>
      <c r="B24" s="176" t="s">
        <v>5</v>
      </c>
      <c r="C24" s="176" t="s">
        <v>5</v>
      </c>
      <c r="D24" s="176" t="s">
        <v>160</v>
      </c>
      <c r="E24" s="174" t="s">
        <v>5</v>
      </c>
      <c r="F24" s="174" t="s">
        <v>5</v>
      </c>
      <c r="G24" s="174" t="s">
        <v>5</v>
      </c>
      <c r="H24" s="183">
        <v>157743.17</v>
      </c>
      <c r="I24" s="174" t="s">
        <v>5</v>
      </c>
      <c r="J24" s="183">
        <v>157743.17</v>
      </c>
      <c r="K24" s="183">
        <v>157743.17</v>
      </c>
      <c r="L24" s="174" t="s">
        <v>5</v>
      </c>
      <c r="M24" s="174" t="s">
        <v>5</v>
      </c>
      <c r="N24" s="174" t="s">
        <v>5</v>
      </c>
      <c r="O24" s="183">
        <v>157743.17</v>
      </c>
      <c r="P24" s="174" t="s">
        <v>5</v>
      </c>
      <c r="Q24" s="174" t="s">
        <v>5</v>
      </c>
      <c r="R24" s="174" t="s">
        <v>5</v>
      </c>
      <c r="S24" s="174" t="s">
        <v>5</v>
      </c>
      <c r="T24" s="174" t="s">
        <v>5</v>
      </c>
    </row>
    <row r="25" spans="1:20" ht="19.5" customHeight="1">
      <c r="A25" s="175" t="s">
        <v>161</v>
      </c>
      <c r="B25" s="176" t="s">
        <v>5</v>
      </c>
      <c r="C25" s="176" t="s">
        <v>5</v>
      </c>
      <c r="D25" s="176" t="s">
        <v>162</v>
      </c>
      <c r="E25" s="183">
        <v>6342.94</v>
      </c>
      <c r="F25" s="174" t="s">
        <v>5</v>
      </c>
      <c r="G25" s="183">
        <v>6342.94</v>
      </c>
      <c r="H25" s="183">
        <v>12511500</v>
      </c>
      <c r="I25" s="174" t="s">
        <v>5</v>
      </c>
      <c r="J25" s="183">
        <v>12511500</v>
      </c>
      <c r="K25" s="183">
        <v>12129990.39</v>
      </c>
      <c r="L25" s="174" t="s">
        <v>5</v>
      </c>
      <c r="M25" s="174" t="s">
        <v>5</v>
      </c>
      <c r="N25" s="174" t="s">
        <v>5</v>
      </c>
      <c r="O25" s="183">
        <v>12129990.39</v>
      </c>
      <c r="P25" s="183">
        <v>387852.55</v>
      </c>
      <c r="Q25" s="174" t="s">
        <v>5</v>
      </c>
      <c r="R25" s="183">
        <v>387852.55</v>
      </c>
      <c r="S25" s="183">
        <v>387852.55</v>
      </c>
      <c r="T25" s="174" t="s">
        <v>5</v>
      </c>
    </row>
    <row r="26" spans="1:20" ht="19.5" customHeight="1">
      <c r="A26" s="175" t="s">
        <v>163</v>
      </c>
      <c r="B26" s="176" t="s">
        <v>5</v>
      </c>
      <c r="C26" s="176" t="s">
        <v>5</v>
      </c>
      <c r="D26" s="176" t="s">
        <v>164</v>
      </c>
      <c r="E26" s="174" t="s">
        <v>5</v>
      </c>
      <c r="F26" s="174" t="s">
        <v>5</v>
      </c>
      <c r="G26" s="174" t="s">
        <v>5</v>
      </c>
      <c r="H26" s="183">
        <v>520000</v>
      </c>
      <c r="I26" s="174" t="s">
        <v>5</v>
      </c>
      <c r="J26" s="183">
        <v>520000</v>
      </c>
      <c r="K26" s="183">
        <v>520000</v>
      </c>
      <c r="L26" s="174" t="s">
        <v>5</v>
      </c>
      <c r="M26" s="174" t="s">
        <v>5</v>
      </c>
      <c r="N26" s="174" t="s">
        <v>5</v>
      </c>
      <c r="O26" s="183">
        <v>520000</v>
      </c>
      <c r="P26" s="174" t="s">
        <v>5</v>
      </c>
      <c r="Q26" s="174" t="s">
        <v>5</v>
      </c>
      <c r="R26" s="174" t="s">
        <v>5</v>
      </c>
      <c r="S26" s="174" t="s">
        <v>5</v>
      </c>
      <c r="T26" s="174" t="s">
        <v>5</v>
      </c>
    </row>
    <row r="27" spans="1:20" ht="19.5" customHeight="1">
      <c r="A27" s="175" t="s">
        <v>165</v>
      </c>
      <c r="B27" s="176" t="s">
        <v>5</v>
      </c>
      <c r="C27" s="176" t="s">
        <v>5</v>
      </c>
      <c r="D27" s="176" t="s">
        <v>166</v>
      </c>
      <c r="E27" s="174" t="s">
        <v>5</v>
      </c>
      <c r="F27" s="174" t="s">
        <v>5</v>
      </c>
      <c r="G27" s="174" t="s">
        <v>5</v>
      </c>
      <c r="H27" s="183">
        <v>160975</v>
      </c>
      <c r="I27" s="183">
        <v>160975</v>
      </c>
      <c r="J27" s="174" t="s">
        <v>5</v>
      </c>
      <c r="K27" s="183">
        <v>160975</v>
      </c>
      <c r="L27" s="183">
        <v>160975</v>
      </c>
      <c r="M27" s="183">
        <v>160975</v>
      </c>
      <c r="N27" s="174" t="s">
        <v>5</v>
      </c>
      <c r="O27" s="174" t="s">
        <v>5</v>
      </c>
      <c r="P27" s="174" t="s">
        <v>5</v>
      </c>
      <c r="Q27" s="174" t="s">
        <v>5</v>
      </c>
      <c r="R27" s="174" t="s">
        <v>5</v>
      </c>
      <c r="S27" s="174" t="s">
        <v>5</v>
      </c>
      <c r="T27" s="174" t="s">
        <v>5</v>
      </c>
    </row>
    <row r="28" spans="1:20" ht="19.5" customHeight="1">
      <c r="A28" s="175" t="s">
        <v>167</v>
      </c>
      <c r="B28" s="176" t="s">
        <v>5</v>
      </c>
      <c r="C28" s="176" t="s">
        <v>5</v>
      </c>
      <c r="D28" s="176" t="s">
        <v>168</v>
      </c>
      <c r="E28" s="174" t="s">
        <v>5</v>
      </c>
      <c r="F28" s="174" t="s">
        <v>5</v>
      </c>
      <c r="G28" s="174" t="s">
        <v>5</v>
      </c>
      <c r="H28" s="183">
        <v>160975</v>
      </c>
      <c r="I28" s="183">
        <v>160975</v>
      </c>
      <c r="J28" s="174" t="s">
        <v>5</v>
      </c>
      <c r="K28" s="183">
        <v>160975</v>
      </c>
      <c r="L28" s="183">
        <v>160975</v>
      </c>
      <c r="M28" s="183">
        <v>160975</v>
      </c>
      <c r="N28" s="174" t="s">
        <v>5</v>
      </c>
      <c r="O28" s="174" t="s">
        <v>5</v>
      </c>
      <c r="P28" s="174" t="s">
        <v>5</v>
      </c>
      <c r="Q28" s="174" t="s">
        <v>5</v>
      </c>
      <c r="R28" s="174" t="s">
        <v>5</v>
      </c>
      <c r="S28" s="174" t="s">
        <v>5</v>
      </c>
      <c r="T28" s="174" t="s">
        <v>5</v>
      </c>
    </row>
    <row r="29" spans="1:20" ht="19.5" customHeight="1">
      <c r="A29" s="175" t="s">
        <v>169</v>
      </c>
      <c r="B29" s="176" t="s">
        <v>5</v>
      </c>
      <c r="C29" s="176" t="s">
        <v>5</v>
      </c>
      <c r="D29" s="176" t="s">
        <v>170</v>
      </c>
      <c r="E29" s="174" t="s">
        <v>5</v>
      </c>
      <c r="F29" s="174" t="s">
        <v>5</v>
      </c>
      <c r="G29" s="174" t="s">
        <v>5</v>
      </c>
      <c r="H29" s="183">
        <v>160975</v>
      </c>
      <c r="I29" s="183">
        <v>160975</v>
      </c>
      <c r="J29" s="174" t="s">
        <v>5</v>
      </c>
      <c r="K29" s="183">
        <v>160975</v>
      </c>
      <c r="L29" s="183">
        <v>160975</v>
      </c>
      <c r="M29" s="183">
        <v>160975</v>
      </c>
      <c r="N29" s="174" t="s">
        <v>5</v>
      </c>
      <c r="O29" s="174" t="s">
        <v>5</v>
      </c>
      <c r="P29" s="174" t="s">
        <v>5</v>
      </c>
      <c r="Q29" s="174" t="s">
        <v>5</v>
      </c>
      <c r="R29" s="174" t="s">
        <v>5</v>
      </c>
      <c r="S29" s="174" t="s">
        <v>5</v>
      </c>
      <c r="T29" s="174" t="s">
        <v>5</v>
      </c>
    </row>
    <row r="30" spans="1:20" ht="19.5" customHeight="1">
      <c r="A30" s="175" t="s">
        <v>212</v>
      </c>
      <c r="B30" s="176" t="s">
        <v>5</v>
      </c>
      <c r="C30" s="176" t="s">
        <v>5</v>
      </c>
      <c r="D30" s="176" t="s">
        <v>5</v>
      </c>
      <c r="E30" s="176" t="s">
        <v>5</v>
      </c>
      <c r="F30" s="176" t="s">
        <v>5</v>
      </c>
      <c r="G30" s="176" t="s">
        <v>5</v>
      </c>
      <c r="H30" s="176" t="s">
        <v>5</v>
      </c>
      <c r="I30" s="176" t="s">
        <v>5</v>
      </c>
      <c r="J30" s="176" t="s">
        <v>5</v>
      </c>
      <c r="K30" s="176" t="s">
        <v>5</v>
      </c>
      <c r="L30" s="176" t="s">
        <v>5</v>
      </c>
      <c r="M30" s="176" t="s">
        <v>5</v>
      </c>
      <c r="N30" s="176" t="s">
        <v>5</v>
      </c>
      <c r="O30" s="176" t="s">
        <v>5</v>
      </c>
      <c r="P30" s="176" t="s">
        <v>5</v>
      </c>
      <c r="Q30" s="176" t="s">
        <v>5</v>
      </c>
      <c r="R30" s="176" t="s">
        <v>5</v>
      </c>
      <c r="S30" s="176" t="s">
        <v>5</v>
      </c>
      <c r="T30" s="176"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4">
      <selection activeCell="K23" sqref="K2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53" t="s">
        <v>213</v>
      </c>
      <c r="E1" s="153" t="s">
        <v>213</v>
      </c>
    </row>
    <row r="2" ht="12.75">
      <c r="I2" s="154" t="s">
        <v>214</v>
      </c>
    </row>
    <row r="3" spans="1:9" ht="12.75">
      <c r="A3" s="155" t="s">
        <v>2</v>
      </c>
      <c r="I3" s="154" t="s">
        <v>3</v>
      </c>
    </row>
    <row r="4" spans="1:9" ht="19.5" customHeight="1">
      <c r="A4" s="170" t="s">
        <v>209</v>
      </c>
      <c r="B4" s="171" t="s">
        <v>5</v>
      </c>
      <c r="C4" s="171" t="s">
        <v>5</v>
      </c>
      <c r="D4" s="171" t="s">
        <v>208</v>
      </c>
      <c r="E4" s="171" t="s">
        <v>5</v>
      </c>
      <c r="F4" s="171" t="s">
        <v>5</v>
      </c>
      <c r="G4" s="171" t="s">
        <v>5</v>
      </c>
      <c r="H4" s="171" t="s">
        <v>5</v>
      </c>
      <c r="I4" s="171" t="s">
        <v>5</v>
      </c>
    </row>
    <row r="5" spans="1:9" ht="19.5" customHeight="1">
      <c r="A5" s="172" t="s">
        <v>215</v>
      </c>
      <c r="B5" s="173" t="s">
        <v>124</v>
      </c>
      <c r="C5" s="173" t="s">
        <v>9</v>
      </c>
      <c r="D5" s="173" t="s">
        <v>215</v>
      </c>
      <c r="E5" s="173" t="s">
        <v>124</v>
      </c>
      <c r="F5" s="173" t="s">
        <v>9</v>
      </c>
      <c r="G5" s="173" t="s">
        <v>215</v>
      </c>
      <c r="H5" s="173" t="s">
        <v>124</v>
      </c>
      <c r="I5" s="173" t="s">
        <v>9</v>
      </c>
    </row>
    <row r="6" spans="1:9" ht="19.5" customHeight="1">
      <c r="A6" s="172" t="s">
        <v>5</v>
      </c>
      <c r="B6" s="173" t="s">
        <v>5</v>
      </c>
      <c r="C6" s="173" t="s">
        <v>5</v>
      </c>
      <c r="D6" s="173" t="s">
        <v>5</v>
      </c>
      <c r="E6" s="173" t="s">
        <v>5</v>
      </c>
      <c r="F6" s="173" t="s">
        <v>5</v>
      </c>
      <c r="G6" s="173" t="s">
        <v>5</v>
      </c>
      <c r="H6" s="173" t="s">
        <v>5</v>
      </c>
      <c r="I6" s="173" t="s">
        <v>5</v>
      </c>
    </row>
    <row r="7" spans="1:9" ht="19.5" customHeight="1">
      <c r="A7" s="164" t="s">
        <v>216</v>
      </c>
      <c r="B7" s="182" t="s">
        <v>217</v>
      </c>
      <c r="C7" s="183">
        <v>2831932.15</v>
      </c>
      <c r="D7" s="182" t="s">
        <v>218</v>
      </c>
      <c r="E7" s="182" t="s">
        <v>219</v>
      </c>
      <c r="F7" s="183">
        <v>178204.8</v>
      </c>
      <c r="G7" s="182" t="s">
        <v>220</v>
      </c>
      <c r="H7" s="182" t="s">
        <v>221</v>
      </c>
      <c r="I7" s="174" t="s">
        <v>5</v>
      </c>
    </row>
    <row r="8" spans="1:9" ht="19.5" customHeight="1">
      <c r="A8" s="164" t="s">
        <v>222</v>
      </c>
      <c r="B8" s="182" t="s">
        <v>223</v>
      </c>
      <c r="C8" s="183">
        <v>629063</v>
      </c>
      <c r="D8" s="182" t="s">
        <v>224</v>
      </c>
      <c r="E8" s="182" t="s">
        <v>225</v>
      </c>
      <c r="F8" s="183">
        <v>29808.39</v>
      </c>
      <c r="G8" s="182" t="s">
        <v>226</v>
      </c>
      <c r="H8" s="182" t="s">
        <v>227</v>
      </c>
      <c r="I8" s="174" t="s">
        <v>5</v>
      </c>
    </row>
    <row r="9" spans="1:9" ht="19.5" customHeight="1">
      <c r="A9" s="164" t="s">
        <v>228</v>
      </c>
      <c r="B9" s="182" t="s">
        <v>229</v>
      </c>
      <c r="C9" s="183">
        <v>691419</v>
      </c>
      <c r="D9" s="182" t="s">
        <v>230</v>
      </c>
      <c r="E9" s="182" t="s">
        <v>231</v>
      </c>
      <c r="F9" s="174" t="s">
        <v>5</v>
      </c>
      <c r="G9" s="182" t="s">
        <v>232</v>
      </c>
      <c r="H9" s="182" t="s">
        <v>233</v>
      </c>
      <c r="I9" s="174" t="s">
        <v>5</v>
      </c>
    </row>
    <row r="10" spans="1:9" ht="19.5" customHeight="1">
      <c r="A10" s="164" t="s">
        <v>234</v>
      </c>
      <c r="B10" s="182" t="s">
        <v>235</v>
      </c>
      <c r="C10" s="183">
        <v>537188</v>
      </c>
      <c r="D10" s="182" t="s">
        <v>236</v>
      </c>
      <c r="E10" s="182" t="s">
        <v>237</v>
      </c>
      <c r="F10" s="174" t="s">
        <v>5</v>
      </c>
      <c r="G10" s="182" t="s">
        <v>238</v>
      </c>
      <c r="H10" s="182" t="s">
        <v>239</v>
      </c>
      <c r="I10" s="174" t="s">
        <v>5</v>
      </c>
    </row>
    <row r="11" spans="1:9" ht="19.5" customHeight="1">
      <c r="A11" s="164" t="s">
        <v>240</v>
      </c>
      <c r="B11" s="182" t="s">
        <v>241</v>
      </c>
      <c r="C11" s="174" t="s">
        <v>5</v>
      </c>
      <c r="D11" s="182" t="s">
        <v>242</v>
      </c>
      <c r="E11" s="182" t="s">
        <v>243</v>
      </c>
      <c r="F11" s="174" t="s">
        <v>5</v>
      </c>
      <c r="G11" s="182" t="s">
        <v>244</v>
      </c>
      <c r="H11" s="182" t="s">
        <v>245</v>
      </c>
      <c r="I11" s="174" t="s">
        <v>5</v>
      </c>
    </row>
    <row r="12" spans="1:9" ht="19.5" customHeight="1">
      <c r="A12" s="164" t="s">
        <v>246</v>
      </c>
      <c r="B12" s="182" t="s">
        <v>247</v>
      </c>
      <c r="C12" s="183">
        <v>388853</v>
      </c>
      <c r="D12" s="182" t="s">
        <v>248</v>
      </c>
      <c r="E12" s="182" t="s">
        <v>249</v>
      </c>
      <c r="F12" s="183">
        <v>2000</v>
      </c>
      <c r="G12" s="182" t="s">
        <v>250</v>
      </c>
      <c r="H12" s="182" t="s">
        <v>251</v>
      </c>
      <c r="I12" s="174" t="s">
        <v>5</v>
      </c>
    </row>
    <row r="13" spans="1:9" ht="19.5" customHeight="1">
      <c r="A13" s="164" t="s">
        <v>252</v>
      </c>
      <c r="B13" s="182" t="s">
        <v>253</v>
      </c>
      <c r="C13" s="183">
        <v>225444.96</v>
      </c>
      <c r="D13" s="182" t="s">
        <v>254</v>
      </c>
      <c r="E13" s="182" t="s">
        <v>255</v>
      </c>
      <c r="F13" s="183">
        <v>2300</v>
      </c>
      <c r="G13" s="182" t="s">
        <v>256</v>
      </c>
      <c r="H13" s="182" t="s">
        <v>257</v>
      </c>
      <c r="I13" s="174" t="s">
        <v>5</v>
      </c>
    </row>
    <row r="14" spans="1:9" ht="19.5" customHeight="1">
      <c r="A14" s="164" t="s">
        <v>258</v>
      </c>
      <c r="B14" s="182" t="s">
        <v>259</v>
      </c>
      <c r="C14" s="174" t="s">
        <v>5</v>
      </c>
      <c r="D14" s="182" t="s">
        <v>260</v>
      </c>
      <c r="E14" s="182" t="s">
        <v>261</v>
      </c>
      <c r="F14" s="174" t="s">
        <v>5</v>
      </c>
      <c r="G14" s="182" t="s">
        <v>262</v>
      </c>
      <c r="H14" s="182" t="s">
        <v>263</v>
      </c>
      <c r="I14" s="174" t="s">
        <v>5</v>
      </c>
    </row>
    <row r="15" spans="1:9" ht="19.5" customHeight="1">
      <c r="A15" s="164" t="s">
        <v>264</v>
      </c>
      <c r="B15" s="182" t="s">
        <v>265</v>
      </c>
      <c r="C15" s="183">
        <v>121078.02</v>
      </c>
      <c r="D15" s="182" t="s">
        <v>266</v>
      </c>
      <c r="E15" s="182" t="s">
        <v>267</v>
      </c>
      <c r="F15" s="174" t="s">
        <v>5</v>
      </c>
      <c r="G15" s="182" t="s">
        <v>268</v>
      </c>
      <c r="H15" s="182" t="s">
        <v>269</v>
      </c>
      <c r="I15" s="174" t="s">
        <v>5</v>
      </c>
    </row>
    <row r="16" spans="1:9" ht="19.5" customHeight="1">
      <c r="A16" s="164" t="s">
        <v>270</v>
      </c>
      <c r="B16" s="182" t="s">
        <v>271</v>
      </c>
      <c r="C16" s="183">
        <v>67906.56</v>
      </c>
      <c r="D16" s="182" t="s">
        <v>272</v>
      </c>
      <c r="E16" s="182" t="s">
        <v>273</v>
      </c>
      <c r="F16" s="174" t="s">
        <v>5</v>
      </c>
      <c r="G16" s="182" t="s">
        <v>274</v>
      </c>
      <c r="H16" s="182" t="s">
        <v>275</v>
      </c>
      <c r="I16" s="174" t="s">
        <v>5</v>
      </c>
    </row>
    <row r="17" spans="1:9" ht="19.5" customHeight="1">
      <c r="A17" s="164" t="s">
        <v>276</v>
      </c>
      <c r="B17" s="182" t="s">
        <v>277</v>
      </c>
      <c r="C17" s="183">
        <v>10004.61</v>
      </c>
      <c r="D17" s="182" t="s">
        <v>278</v>
      </c>
      <c r="E17" s="182" t="s">
        <v>279</v>
      </c>
      <c r="F17" s="183">
        <v>7909</v>
      </c>
      <c r="G17" s="182" t="s">
        <v>280</v>
      </c>
      <c r="H17" s="182" t="s">
        <v>281</v>
      </c>
      <c r="I17" s="174" t="s">
        <v>5</v>
      </c>
    </row>
    <row r="18" spans="1:9" ht="19.5" customHeight="1">
      <c r="A18" s="164" t="s">
        <v>282</v>
      </c>
      <c r="B18" s="182" t="s">
        <v>170</v>
      </c>
      <c r="C18" s="183">
        <v>160975</v>
      </c>
      <c r="D18" s="182" t="s">
        <v>283</v>
      </c>
      <c r="E18" s="182" t="s">
        <v>284</v>
      </c>
      <c r="F18" s="174" t="s">
        <v>5</v>
      </c>
      <c r="G18" s="182" t="s">
        <v>285</v>
      </c>
      <c r="H18" s="182" t="s">
        <v>286</v>
      </c>
      <c r="I18" s="174" t="s">
        <v>5</v>
      </c>
    </row>
    <row r="19" spans="1:9" ht="19.5" customHeight="1">
      <c r="A19" s="164" t="s">
        <v>287</v>
      </c>
      <c r="B19" s="182" t="s">
        <v>288</v>
      </c>
      <c r="C19" s="174" t="s">
        <v>5</v>
      </c>
      <c r="D19" s="182" t="s">
        <v>289</v>
      </c>
      <c r="E19" s="182" t="s">
        <v>290</v>
      </c>
      <c r="F19" s="174" t="s">
        <v>5</v>
      </c>
      <c r="G19" s="182" t="s">
        <v>291</v>
      </c>
      <c r="H19" s="182" t="s">
        <v>292</v>
      </c>
      <c r="I19" s="174" t="s">
        <v>5</v>
      </c>
    </row>
    <row r="20" spans="1:9" ht="19.5" customHeight="1">
      <c r="A20" s="164" t="s">
        <v>293</v>
      </c>
      <c r="B20" s="182" t="s">
        <v>294</v>
      </c>
      <c r="C20" s="174" t="s">
        <v>5</v>
      </c>
      <c r="D20" s="182" t="s">
        <v>295</v>
      </c>
      <c r="E20" s="182" t="s">
        <v>296</v>
      </c>
      <c r="F20" s="174" t="s">
        <v>5</v>
      </c>
      <c r="G20" s="182" t="s">
        <v>297</v>
      </c>
      <c r="H20" s="182" t="s">
        <v>298</v>
      </c>
      <c r="I20" s="174" t="s">
        <v>5</v>
      </c>
    </row>
    <row r="21" spans="1:9" ht="19.5" customHeight="1">
      <c r="A21" s="164" t="s">
        <v>299</v>
      </c>
      <c r="B21" s="182" t="s">
        <v>300</v>
      </c>
      <c r="C21" s="183">
        <v>166084.6</v>
      </c>
      <c r="D21" s="182" t="s">
        <v>301</v>
      </c>
      <c r="E21" s="182" t="s">
        <v>302</v>
      </c>
      <c r="F21" s="183">
        <v>2700</v>
      </c>
      <c r="G21" s="182" t="s">
        <v>303</v>
      </c>
      <c r="H21" s="182" t="s">
        <v>304</v>
      </c>
      <c r="I21" s="174" t="s">
        <v>5</v>
      </c>
    </row>
    <row r="22" spans="1:9" ht="19.5" customHeight="1">
      <c r="A22" s="164" t="s">
        <v>305</v>
      </c>
      <c r="B22" s="182" t="s">
        <v>306</v>
      </c>
      <c r="C22" s="174" t="s">
        <v>5</v>
      </c>
      <c r="D22" s="182" t="s">
        <v>307</v>
      </c>
      <c r="E22" s="182" t="s">
        <v>308</v>
      </c>
      <c r="F22" s="174" t="s">
        <v>5</v>
      </c>
      <c r="G22" s="182" t="s">
        <v>309</v>
      </c>
      <c r="H22" s="182" t="s">
        <v>310</v>
      </c>
      <c r="I22" s="174" t="s">
        <v>5</v>
      </c>
    </row>
    <row r="23" spans="1:9" ht="19.5" customHeight="1">
      <c r="A23" s="164" t="s">
        <v>311</v>
      </c>
      <c r="B23" s="182" t="s">
        <v>312</v>
      </c>
      <c r="C23" s="183">
        <v>150223.6</v>
      </c>
      <c r="D23" s="182" t="s">
        <v>313</v>
      </c>
      <c r="E23" s="182" t="s">
        <v>314</v>
      </c>
      <c r="F23" s="183">
        <v>916.41</v>
      </c>
      <c r="G23" s="182" t="s">
        <v>315</v>
      </c>
      <c r="H23" s="182" t="s">
        <v>316</v>
      </c>
      <c r="I23" s="174" t="s">
        <v>5</v>
      </c>
    </row>
    <row r="24" spans="1:9" ht="19.5" customHeight="1">
      <c r="A24" s="164" t="s">
        <v>317</v>
      </c>
      <c r="B24" s="182" t="s">
        <v>318</v>
      </c>
      <c r="C24" s="174" t="s">
        <v>5</v>
      </c>
      <c r="D24" s="182" t="s">
        <v>319</v>
      </c>
      <c r="E24" s="182" t="s">
        <v>320</v>
      </c>
      <c r="F24" s="174" t="s">
        <v>5</v>
      </c>
      <c r="G24" s="182" t="s">
        <v>321</v>
      </c>
      <c r="H24" s="182" t="s">
        <v>322</v>
      </c>
      <c r="I24" s="174" t="s">
        <v>5</v>
      </c>
    </row>
    <row r="25" spans="1:9" ht="19.5" customHeight="1">
      <c r="A25" s="164" t="s">
        <v>323</v>
      </c>
      <c r="B25" s="182" t="s">
        <v>324</v>
      </c>
      <c r="C25" s="174" t="s">
        <v>5</v>
      </c>
      <c r="D25" s="182" t="s">
        <v>325</v>
      </c>
      <c r="E25" s="182" t="s">
        <v>326</v>
      </c>
      <c r="F25" s="174" t="s">
        <v>5</v>
      </c>
      <c r="G25" s="182" t="s">
        <v>327</v>
      </c>
      <c r="H25" s="182" t="s">
        <v>328</v>
      </c>
      <c r="I25" s="174" t="s">
        <v>5</v>
      </c>
    </row>
    <row r="26" spans="1:9" ht="19.5" customHeight="1">
      <c r="A26" s="164" t="s">
        <v>329</v>
      </c>
      <c r="B26" s="182" t="s">
        <v>330</v>
      </c>
      <c r="C26" s="183">
        <v>15861</v>
      </c>
      <c r="D26" s="182" t="s">
        <v>331</v>
      </c>
      <c r="E26" s="182" t="s">
        <v>332</v>
      </c>
      <c r="F26" s="174" t="s">
        <v>5</v>
      </c>
      <c r="G26" s="182" t="s">
        <v>333</v>
      </c>
      <c r="H26" s="182" t="s">
        <v>334</v>
      </c>
      <c r="I26" s="174" t="s">
        <v>5</v>
      </c>
    </row>
    <row r="27" spans="1:9" ht="19.5" customHeight="1">
      <c r="A27" s="164" t="s">
        <v>335</v>
      </c>
      <c r="B27" s="182" t="s">
        <v>336</v>
      </c>
      <c r="C27" s="174" t="s">
        <v>5</v>
      </c>
      <c r="D27" s="182" t="s">
        <v>337</v>
      </c>
      <c r="E27" s="182" t="s">
        <v>338</v>
      </c>
      <c r="F27" s="174" t="s">
        <v>5</v>
      </c>
      <c r="G27" s="182" t="s">
        <v>339</v>
      </c>
      <c r="H27" s="182" t="s">
        <v>340</v>
      </c>
      <c r="I27" s="174" t="s">
        <v>5</v>
      </c>
    </row>
    <row r="28" spans="1:9" ht="19.5" customHeight="1">
      <c r="A28" s="164" t="s">
        <v>341</v>
      </c>
      <c r="B28" s="182" t="s">
        <v>342</v>
      </c>
      <c r="C28" s="174" t="s">
        <v>5</v>
      </c>
      <c r="D28" s="182" t="s">
        <v>343</v>
      </c>
      <c r="E28" s="182" t="s">
        <v>344</v>
      </c>
      <c r="F28" s="174" t="s">
        <v>5</v>
      </c>
      <c r="G28" s="182" t="s">
        <v>345</v>
      </c>
      <c r="H28" s="182" t="s">
        <v>346</v>
      </c>
      <c r="I28" s="174" t="s">
        <v>5</v>
      </c>
    </row>
    <row r="29" spans="1:9" ht="19.5" customHeight="1">
      <c r="A29" s="164" t="s">
        <v>347</v>
      </c>
      <c r="B29" s="182" t="s">
        <v>348</v>
      </c>
      <c r="C29" s="174" t="s">
        <v>5</v>
      </c>
      <c r="D29" s="182" t="s">
        <v>349</v>
      </c>
      <c r="E29" s="182" t="s">
        <v>350</v>
      </c>
      <c r="F29" s="183">
        <v>16000</v>
      </c>
      <c r="G29" s="182" t="s">
        <v>351</v>
      </c>
      <c r="H29" s="182" t="s">
        <v>352</v>
      </c>
      <c r="I29" s="174" t="s">
        <v>5</v>
      </c>
    </row>
    <row r="30" spans="1:9" ht="19.5" customHeight="1">
      <c r="A30" s="164" t="s">
        <v>353</v>
      </c>
      <c r="B30" s="182" t="s">
        <v>354</v>
      </c>
      <c r="C30" s="174" t="s">
        <v>5</v>
      </c>
      <c r="D30" s="182" t="s">
        <v>355</v>
      </c>
      <c r="E30" s="182" t="s">
        <v>356</v>
      </c>
      <c r="F30" s="174" t="s">
        <v>5</v>
      </c>
      <c r="G30" s="182" t="s">
        <v>357</v>
      </c>
      <c r="H30" s="182" t="s">
        <v>358</v>
      </c>
      <c r="I30" s="174" t="s">
        <v>5</v>
      </c>
    </row>
    <row r="31" spans="1:9" ht="19.5" customHeight="1">
      <c r="A31" s="164" t="s">
        <v>359</v>
      </c>
      <c r="B31" s="182" t="s">
        <v>360</v>
      </c>
      <c r="C31" s="174" t="s">
        <v>5</v>
      </c>
      <c r="D31" s="182" t="s">
        <v>361</v>
      </c>
      <c r="E31" s="182" t="s">
        <v>362</v>
      </c>
      <c r="F31" s="183">
        <v>36700</v>
      </c>
      <c r="G31" s="182" t="s">
        <v>363</v>
      </c>
      <c r="H31" s="182" t="s">
        <v>364</v>
      </c>
      <c r="I31" s="174" t="s">
        <v>5</v>
      </c>
    </row>
    <row r="32" spans="1:9" ht="19.5" customHeight="1">
      <c r="A32" s="164" t="s">
        <v>365</v>
      </c>
      <c r="B32" s="182" t="s">
        <v>366</v>
      </c>
      <c r="C32" s="174" t="s">
        <v>5</v>
      </c>
      <c r="D32" s="182" t="s">
        <v>367</v>
      </c>
      <c r="E32" s="182" t="s">
        <v>368</v>
      </c>
      <c r="F32" s="183">
        <v>79871</v>
      </c>
      <c r="G32" s="182" t="s">
        <v>369</v>
      </c>
      <c r="H32" s="182" t="s">
        <v>370</v>
      </c>
      <c r="I32" s="174" t="s">
        <v>5</v>
      </c>
    </row>
    <row r="33" spans="1:9" ht="19.5" customHeight="1">
      <c r="A33" s="164" t="s">
        <v>371</v>
      </c>
      <c r="B33" s="182" t="s">
        <v>372</v>
      </c>
      <c r="C33" s="174" t="s">
        <v>5</v>
      </c>
      <c r="D33" s="182" t="s">
        <v>373</v>
      </c>
      <c r="E33" s="182" t="s">
        <v>374</v>
      </c>
      <c r="F33" s="174" t="s">
        <v>5</v>
      </c>
      <c r="G33" s="182" t="s">
        <v>375</v>
      </c>
      <c r="H33" s="182" t="s">
        <v>376</v>
      </c>
      <c r="I33" s="174" t="s">
        <v>5</v>
      </c>
    </row>
    <row r="34" spans="1:9" ht="19.5" customHeight="1">
      <c r="A34" s="164" t="s">
        <v>5</v>
      </c>
      <c r="B34" s="182" t="s">
        <v>5</v>
      </c>
      <c r="C34" s="174" t="s">
        <v>5</v>
      </c>
      <c r="D34" s="182" t="s">
        <v>377</v>
      </c>
      <c r="E34" s="182" t="s">
        <v>378</v>
      </c>
      <c r="F34" s="174" t="s">
        <v>5</v>
      </c>
      <c r="G34" s="182" t="s">
        <v>379</v>
      </c>
      <c r="H34" s="182" t="s">
        <v>380</v>
      </c>
      <c r="I34" s="174" t="s">
        <v>5</v>
      </c>
    </row>
    <row r="35" spans="1:9" ht="19.5" customHeight="1">
      <c r="A35" s="164" t="s">
        <v>5</v>
      </c>
      <c r="B35" s="182" t="s">
        <v>5</v>
      </c>
      <c r="C35" s="174" t="s">
        <v>5</v>
      </c>
      <c r="D35" s="182" t="s">
        <v>381</v>
      </c>
      <c r="E35" s="182" t="s">
        <v>382</v>
      </c>
      <c r="F35" s="174" t="s">
        <v>5</v>
      </c>
      <c r="G35" s="182" t="s">
        <v>383</v>
      </c>
      <c r="H35" s="182" t="s">
        <v>384</v>
      </c>
      <c r="I35" s="174" t="s">
        <v>5</v>
      </c>
    </row>
    <row r="36" spans="1:9" ht="19.5" customHeight="1">
      <c r="A36" s="164" t="s">
        <v>5</v>
      </c>
      <c r="B36" s="182" t="s">
        <v>5</v>
      </c>
      <c r="C36" s="174" t="s">
        <v>5</v>
      </c>
      <c r="D36" s="182" t="s">
        <v>385</v>
      </c>
      <c r="E36" s="182" t="s">
        <v>386</v>
      </c>
      <c r="F36" s="174" t="s">
        <v>5</v>
      </c>
      <c r="G36" s="182" t="s">
        <v>5</v>
      </c>
      <c r="H36" s="182" t="s">
        <v>5</v>
      </c>
      <c r="I36" s="174" t="s">
        <v>5</v>
      </c>
    </row>
    <row r="37" spans="1:9" ht="19.5" customHeight="1">
      <c r="A37" s="164" t="s">
        <v>5</v>
      </c>
      <c r="B37" s="182" t="s">
        <v>5</v>
      </c>
      <c r="C37" s="174" t="s">
        <v>5</v>
      </c>
      <c r="D37" s="182" t="s">
        <v>387</v>
      </c>
      <c r="E37" s="182" t="s">
        <v>388</v>
      </c>
      <c r="F37" s="174" t="s">
        <v>5</v>
      </c>
      <c r="G37" s="182" t="s">
        <v>5</v>
      </c>
      <c r="H37" s="182" t="s">
        <v>5</v>
      </c>
      <c r="I37" s="174" t="s">
        <v>5</v>
      </c>
    </row>
    <row r="38" spans="1:9" ht="19.5" customHeight="1">
      <c r="A38" s="164" t="s">
        <v>5</v>
      </c>
      <c r="B38" s="182" t="s">
        <v>5</v>
      </c>
      <c r="C38" s="174" t="s">
        <v>5</v>
      </c>
      <c r="D38" s="182" t="s">
        <v>389</v>
      </c>
      <c r="E38" s="182" t="s">
        <v>390</v>
      </c>
      <c r="F38" s="174" t="s">
        <v>5</v>
      </c>
      <c r="G38" s="182" t="s">
        <v>5</v>
      </c>
      <c r="H38" s="182" t="s">
        <v>5</v>
      </c>
      <c r="I38" s="174" t="s">
        <v>5</v>
      </c>
    </row>
    <row r="39" spans="1:9" ht="19.5" customHeight="1">
      <c r="A39" s="164" t="s">
        <v>5</v>
      </c>
      <c r="B39" s="182" t="s">
        <v>5</v>
      </c>
      <c r="C39" s="174" t="s">
        <v>5</v>
      </c>
      <c r="D39" s="182" t="s">
        <v>391</v>
      </c>
      <c r="E39" s="182" t="s">
        <v>392</v>
      </c>
      <c r="F39" s="174" t="s">
        <v>5</v>
      </c>
      <c r="G39" s="182" t="s">
        <v>5</v>
      </c>
      <c r="H39" s="182" t="s">
        <v>5</v>
      </c>
      <c r="I39" s="174" t="s">
        <v>5</v>
      </c>
    </row>
    <row r="40" spans="1:9" ht="19.5" customHeight="1">
      <c r="A40" s="184" t="s">
        <v>393</v>
      </c>
      <c r="B40" s="162" t="s">
        <v>5</v>
      </c>
      <c r="C40" s="183">
        <v>2998016.75</v>
      </c>
      <c r="D40" s="162" t="s">
        <v>394</v>
      </c>
      <c r="E40" s="162" t="s">
        <v>5</v>
      </c>
      <c r="F40" s="162" t="s">
        <v>5</v>
      </c>
      <c r="G40" s="162" t="s">
        <v>5</v>
      </c>
      <c r="H40" s="162" t="s">
        <v>5</v>
      </c>
      <c r="I40" s="183">
        <v>178204.8</v>
      </c>
    </row>
    <row r="41" spans="1:9" ht="19.5" customHeight="1">
      <c r="A41" s="175" t="s">
        <v>395</v>
      </c>
      <c r="B41" s="176" t="s">
        <v>5</v>
      </c>
      <c r="C41" s="176" t="s">
        <v>5</v>
      </c>
      <c r="D41" s="176" t="s">
        <v>5</v>
      </c>
      <c r="E41" s="176" t="s">
        <v>5</v>
      </c>
      <c r="F41" s="176" t="s">
        <v>5</v>
      </c>
      <c r="G41" s="176" t="s">
        <v>5</v>
      </c>
      <c r="H41" s="176" t="s">
        <v>5</v>
      </c>
      <c r="I41" s="17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8">
      <selection activeCell="O26" sqref="O2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53" t="s">
        <v>396</v>
      </c>
      <c r="G1" s="153" t="s">
        <v>396</v>
      </c>
    </row>
    <row r="2" ht="12.75">
      <c r="L2" s="154" t="s">
        <v>397</v>
      </c>
    </row>
    <row r="3" spans="1:12" ht="12.75">
      <c r="A3" s="155" t="s">
        <v>398</v>
      </c>
      <c r="L3" s="154" t="s">
        <v>3</v>
      </c>
    </row>
    <row r="4" spans="1:12" ht="15" customHeight="1">
      <c r="A4" s="157" t="s">
        <v>209</v>
      </c>
      <c r="B4" s="158" t="s">
        <v>5</v>
      </c>
      <c r="C4" s="158" t="s">
        <v>5</v>
      </c>
      <c r="D4" s="158" t="s">
        <v>208</v>
      </c>
      <c r="E4" s="158" t="s">
        <v>5</v>
      </c>
      <c r="F4" s="158" t="s">
        <v>5</v>
      </c>
      <c r="G4" s="158" t="s">
        <v>5</v>
      </c>
      <c r="H4" s="158" t="s">
        <v>5</v>
      </c>
      <c r="I4" s="158" t="s">
        <v>5</v>
      </c>
      <c r="J4" s="158" t="s">
        <v>5</v>
      </c>
      <c r="K4" s="158" t="s">
        <v>5</v>
      </c>
      <c r="L4" s="158" t="s">
        <v>5</v>
      </c>
    </row>
    <row r="5" spans="1:12" ht="15" customHeight="1">
      <c r="A5" s="159" t="s">
        <v>215</v>
      </c>
      <c r="B5" s="160" t="s">
        <v>124</v>
      </c>
      <c r="C5" s="160" t="s">
        <v>9</v>
      </c>
      <c r="D5" s="160" t="s">
        <v>215</v>
      </c>
      <c r="E5" s="160" t="s">
        <v>124</v>
      </c>
      <c r="F5" s="160" t="s">
        <v>9</v>
      </c>
      <c r="G5" s="160" t="s">
        <v>215</v>
      </c>
      <c r="H5" s="160" t="s">
        <v>124</v>
      </c>
      <c r="I5" s="160" t="s">
        <v>9</v>
      </c>
      <c r="J5" s="160" t="s">
        <v>215</v>
      </c>
      <c r="K5" s="160" t="s">
        <v>124</v>
      </c>
      <c r="L5" s="160" t="s">
        <v>9</v>
      </c>
    </row>
    <row r="6" spans="1:12" ht="15" customHeight="1">
      <c r="A6" s="178" t="s">
        <v>216</v>
      </c>
      <c r="B6" s="179" t="s">
        <v>217</v>
      </c>
      <c r="C6" s="163" t="s">
        <v>5</v>
      </c>
      <c r="D6" s="179" t="s">
        <v>218</v>
      </c>
      <c r="E6" s="179" t="s">
        <v>219</v>
      </c>
      <c r="F6" s="163" t="s">
        <v>399</v>
      </c>
      <c r="G6" s="179" t="s">
        <v>400</v>
      </c>
      <c r="H6" s="179" t="s">
        <v>401</v>
      </c>
      <c r="I6" s="165" t="s">
        <v>5</v>
      </c>
      <c r="J6" s="179" t="s">
        <v>402</v>
      </c>
      <c r="K6" s="179" t="s">
        <v>403</v>
      </c>
      <c r="L6" s="165" t="s">
        <v>5</v>
      </c>
    </row>
    <row r="7" spans="1:12" ht="15" customHeight="1">
      <c r="A7" s="178" t="s">
        <v>222</v>
      </c>
      <c r="B7" s="179" t="s">
        <v>223</v>
      </c>
      <c r="C7" s="163" t="s">
        <v>5</v>
      </c>
      <c r="D7" s="179" t="s">
        <v>224</v>
      </c>
      <c r="E7" s="179" t="s">
        <v>225</v>
      </c>
      <c r="F7" s="163" t="s">
        <v>404</v>
      </c>
      <c r="G7" s="179" t="s">
        <v>405</v>
      </c>
      <c r="H7" s="179" t="s">
        <v>227</v>
      </c>
      <c r="I7" s="165" t="s">
        <v>5</v>
      </c>
      <c r="J7" s="179" t="s">
        <v>406</v>
      </c>
      <c r="K7" s="179" t="s">
        <v>328</v>
      </c>
      <c r="L7" s="165" t="s">
        <v>5</v>
      </c>
    </row>
    <row r="8" spans="1:12" ht="15" customHeight="1">
      <c r="A8" s="178" t="s">
        <v>228</v>
      </c>
      <c r="B8" s="179" t="s">
        <v>229</v>
      </c>
      <c r="C8" s="163" t="s">
        <v>5</v>
      </c>
      <c r="D8" s="179" t="s">
        <v>230</v>
      </c>
      <c r="E8" s="179" t="s">
        <v>231</v>
      </c>
      <c r="F8" s="163" t="s">
        <v>5</v>
      </c>
      <c r="G8" s="179" t="s">
        <v>407</v>
      </c>
      <c r="H8" s="179" t="s">
        <v>233</v>
      </c>
      <c r="I8" s="165" t="s">
        <v>5</v>
      </c>
      <c r="J8" s="179" t="s">
        <v>408</v>
      </c>
      <c r="K8" s="179" t="s">
        <v>352</v>
      </c>
      <c r="L8" s="165" t="s">
        <v>5</v>
      </c>
    </row>
    <row r="9" spans="1:12" ht="15" customHeight="1">
      <c r="A9" s="178" t="s">
        <v>234</v>
      </c>
      <c r="B9" s="179" t="s">
        <v>235</v>
      </c>
      <c r="C9" s="163" t="s">
        <v>5</v>
      </c>
      <c r="D9" s="179" t="s">
        <v>236</v>
      </c>
      <c r="E9" s="179" t="s">
        <v>237</v>
      </c>
      <c r="F9" s="163" t="s">
        <v>5</v>
      </c>
      <c r="G9" s="179" t="s">
        <v>409</v>
      </c>
      <c r="H9" s="179" t="s">
        <v>239</v>
      </c>
      <c r="I9" s="165" t="s">
        <v>5</v>
      </c>
      <c r="J9" s="179" t="s">
        <v>321</v>
      </c>
      <c r="K9" s="179" t="s">
        <v>322</v>
      </c>
      <c r="L9" s="163" t="s">
        <v>5</v>
      </c>
    </row>
    <row r="10" spans="1:12" ht="15" customHeight="1">
      <c r="A10" s="178" t="s">
        <v>240</v>
      </c>
      <c r="B10" s="179" t="s">
        <v>241</v>
      </c>
      <c r="C10" s="163" t="s">
        <v>5</v>
      </c>
      <c r="D10" s="179" t="s">
        <v>242</v>
      </c>
      <c r="E10" s="179" t="s">
        <v>243</v>
      </c>
      <c r="F10" s="163" t="s">
        <v>5</v>
      </c>
      <c r="G10" s="179" t="s">
        <v>410</v>
      </c>
      <c r="H10" s="179" t="s">
        <v>245</v>
      </c>
      <c r="I10" s="165" t="s">
        <v>5</v>
      </c>
      <c r="J10" s="179" t="s">
        <v>327</v>
      </c>
      <c r="K10" s="179" t="s">
        <v>328</v>
      </c>
      <c r="L10" s="163" t="s">
        <v>5</v>
      </c>
    </row>
    <row r="11" spans="1:12" ht="15" customHeight="1">
      <c r="A11" s="178" t="s">
        <v>246</v>
      </c>
      <c r="B11" s="179" t="s">
        <v>247</v>
      </c>
      <c r="C11" s="163" t="s">
        <v>5</v>
      </c>
      <c r="D11" s="179" t="s">
        <v>248</v>
      </c>
      <c r="E11" s="179" t="s">
        <v>249</v>
      </c>
      <c r="F11" s="163" t="s">
        <v>5</v>
      </c>
      <c r="G11" s="179" t="s">
        <v>411</v>
      </c>
      <c r="H11" s="179" t="s">
        <v>251</v>
      </c>
      <c r="I11" s="165" t="s">
        <v>5</v>
      </c>
      <c r="J11" s="179" t="s">
        <v>333</v>
      </c>
      <c r="K11" s="179" t="s">
        <v>334</v>
      </c>
      <c r="L11" s="163" t="s">
        <v>5</v>
      </c>
    </row>
    <row r="12" spans="1:12" ht="15" customHeight="1">
      <c r="A12" s="178" t="s">
        <v>252</v>
      </c>
      <c r="B12" s="179" t="s">
        <v>253</v>
      </c>
      <c r="C12" s="163" t="s">
        <v>5</v>
      </c>
      <c r="D12" s="179" t="s">
        <v>254</v>
      </c>
      <c r="E12" s="179" t="s">
        <v>255</v>
      </c>
      <c r="F12" s="163" t="s">
        <v>5</v>
      </c>
      <c r="G12" s="179" t="s">
        <v>412</v>
      </c>
      <c r="H12" s="179" t="s">
        <v>257</v>
      </c>
      <c r="I12" s="165" t="s">
        <v>5</v>
      </c>
      <c r="J12" s="179" t="s">
        <v>339</v>
      </c>
      <c r="K12" s="179" t="s">
        <v>340</v>
      </c>
      <c r="L12" s="163" t="s">
        <v>5</v>
      </c>
    </row>
    <row r="13" spans="1:12" ht="15" customHeight="1">
      <c r="A13" s="178" t="s">
        <v>258</v>
      </c>
      <c r="B13" s="179" t="s">
        <v>259</v>
      </c>
      <c r="C13" s="163" t="s">
        <v>5</v>
      </c>
      <c r="D13" s="179" t="s">
        <v>260</v>
      </c>
      <c r="E13" s="179" t="s">
        <v>261</v>
      </c>
      <c r="F13" s="163" t="s">
        <v>5</v>
      </c>
      <c r="G13" s="179" t="s">
        <v>413</v>
      </c>
      <c r="H13" s="179" t="s">
        <v>263</v>
      </c>
      <c r="I13" s="165" t="s">
        <v>5</v>
      </c>
      <c r="J13" s="179" t="s">
        <v>345</v>
      </c>
      <c r="K13" s="179" t="s">
        <v>346</v>
      </c>
      <c r="L13" s="163" t="s">
        <v>5</v>
      </c>
    </row>
    <row r="14" spans="1:12" ht="15" customHeight="1">
      <c r="A14" s="178" t="s">
        <v>264</v>
      </c>
      <c r="B14" s="179" t="s">
        <v>265</v>
      </c>
      <c r="C14" s="163" t="s">
        <v>5</v>
      </c>
      <c r="D14" s="179" t="s">
        <v>266</v>
      </c>
      <c r="E14" s="179" t="s">
        <v>267</v>
      </c>
      <c r="F14" s="163" t="s">
        <v>5</v>
      </c>
      <c r="G14" s="179" t="s">
        <v>414</v>
      </c>
      <c r="H14" s="179" t="s">
        <v>292</v>
      </c>
      <c r="I14" s="165" t="s">
        <v>5</v>
      </c>
      <c r="J14" s="179" t="s">
        <v>351</v>
      </c>
      <c r="K14" s="179" t="s">
        <v>352</v>
      </c>
      <c r="L14" s="163" t="s">
        <v>5</v>
      </c>
    </row>
    <row r="15" spans="1:12" ht="15" customHeight="1">
      <c r="A15" s="178" t="s">
        <v>270</v>
      </c>
      <c r="B15" s="179" t="s">
        <v>271</v>
      </c>
      <c r="C15" s="163" t="s">
        <v>5</v>
      </c>
      <c r="D15" s="179" t="s">
        <v>272</v>
      </c>
      <c r="E15" s="179" t="s">
        <v>273</v>
      </c>
      <c r="F15" s="163" t="s">
        <v>5</v>
      </c>
      <c r="G15" s="179" t="s">
        <v>415</v>
      </c>
      <c r="H15" s="179" t="s">
        <v>298</v>
      </c>
      <c r="I15" s="165" t="s">
        <v>5</v>
      </c>
      <c r="J15" s="179" t="s">
        <v>416</v>
      </c>
      <c r="K15" s="179" t="s">
        <v>417</v>
      </c>
      <c r="L15" s="163" t="s">
        <v>5</v>
      </c>
    </row>
    <row r="16" spans="1:12" ht="15" customHeight="1">
      <c r="A16" s="178" t="s">
        <v>276</v>
      </c>
      <c r="B16" s="179" t="s">
        <v>277</v>
      </c>
      <c r="C16" s="163" t="s">
        <v>5</v>
      </c>
      <c r="D16" s="179" t="s">
        <v>278</v>
      </c>
      <c r="E16" s="179" t="s">
        <v>279</v>
      </c>
      <c r="F16" s="163" t="s">
        <v>418</v>
      </c>
      <c r="G16" s="179" t="s">
        <v>419</v>
      </c>
      <c r="H16" s="179" t="s">
        <v>304</v>
      </c>
      <c r="I16" s="165" t="s">
        <v>5</v>
      </c>
      <c r="J16" s="179" t="s">
        <v>420</v>
      </c>
      <c r="K16" s="179" t="s">
        <v>421</v>
      </c>
      <c r="L16" s="163" t="s">
        <v>5</v>
      </c>
    </row>
    <row r="17" spans="1:12" ht="15" customHeight="1">
      <c r="A17" s="178" t="s">
        <v>282</v>
      </c>
      <c r="B17" s="179" t="s">
        <v>170</v>
      </c>
      <c r="C17" s="163" t="s">
        <v>5</v>
      </c>
      <c r="D17" s="179" t="s">
        <v>283</v>
      </c>
      <c r="E17" s="179" t="s">
        <v>284</v>
      </c>
      <c r="F17" s="163" t="s">
        <v>5</v>
      </c>
      <c r="G17" s="179" t="s">
        <v>422</v>
      </c>
      <c r="H17" s="179" t="s">
        <v>310</v>
      </c>
      <c r="I17" s="165" t="s">
        <v>5</v>
      </c>
      <c r="J17" s="179" t="s">
        <v>423</v>
      </c>
      <c r="K17" s="179" t="s">
        <v>424</v>
      </c>
      <c r="L17" s="163" t="s">
        <v>5</v>
      </c>
    </row>
    <row r="18" spans="1:12" ht="15" customHeight="1">
      <c r="A18" s="178" t="s">
        <v>287</v>
      </c>
      <c r="B18" s="179" t="s">
        <v>288</v>
      </c>
      <c r="C18" s="163" t="s">
        <v>5</v>
      </c>
      <c r="D18" s="179" t="s">
        <v>289</v>
      </c>
      <c r="E18" s="179" t="s">
        <v>290</v>
      </c>
      <c r="F18" s="163" t="s">
        <v>5</v>
      </c>
      <c r="G18" s="179" t="s">
        <v>425</v>
      </c>
      <c r="H18" s="179" t="s">
        <v>426</v>
      </c>
      <c r="I18" s="165" t="s">
        <v>5</v>
      </c>
      <c r="J18" s="179" t="s">
        <v>427</v>
      </c>
      <c r="K18" s="179" t="s">
        <v>428</v>
      </c>
      <c r="L18" s="163" t="s">
        <v>5</v>
      </c>
    </row>
    <row r="19" spans="1:12" ht="15" customHeight="1">
      <c r="A19" s="178" t="s">
        <v>293</v>
      </c>
      <c r="B19" s="179" t="s">
        <v>294</v>
      </c>
      <c r="C19" s="163" t="s">
        <v>5</v>
      </c>
      <c r="D19" s="179" t="s">
        <v>295</v>
      </c>
      <c r="E19" s="179" t="s">
        <v>296</v>
      </c>
      <c r="F19" s="163" t="s">
        <v>5</v>
      </c>
      <c r="G19" s="179" t="s">
        <v>220</v>
      </c>
      <c r="H19" s="179" t="s">
        <v>221</v>
      </c>
      <c r="I19" s="163" t="s">
        <v>5</v>
      </c>
      <c r="J19" s="179" t="s">
        <v>357</v>
      </c>
      <c r="K19" s="179" t="s">
        <v>358</v>
      </c>
      <c r="L19" s="163" t="s">
        <v>5</v>
      </c>
    </row>
    <row r="20" spans="1:12" ht="15" customHeight="1">
      <c r="A20" s="178" t="s">
        <v>299</v>
      </c>
      <c r="B20" s="179" t="s">
        <v>300</v>
      </c>
      <c r="C20" s="163" t="s">
        <v>429</v>
      </c>
      <c r="D20" s="179" t="s">
        <v>301</v>
      </c>
      <c r="E20" s="179" t="s">
        <v>302</v>
      </c>
      <c r="F20" s="163" t="s">
        <v>430</v>
      </c>
      <c r="G20" s="179" t="s">
        <v>226</v>
      </c>
      <c r="H20" s="179" t="s">
        <v>227</v>
      </c>
      <c r="I20" s="163" t="s">
        <v>5</v>
      </c>
      <c r="J20" s="179" t="s">
        <v>363</v>
      </c>
      <c r="K20" s="179" t="s">
        <v>364</v>
      </c>
      <c r="L20" s="163" t="s">
        <v>5</v>
      </c>
    </row>
    <row r="21" spans="1:12" ht="15" customHeight="1">
      <c r="A21" s="178" t="s">
        <v>305</v>
      </c>
      <c r="B21" s="179" t="s">
        <v>306</v>
      </c>
      <c r="C21" s="163" t="s">
        <v>5</v>
      </c>
      <c r="D21" s="179" t="s">
        <v>307</v>
      </c>
      <c r="E21" s="179" t="s">
        <v>308</v>
      </c>
      <c r="F21" s="163" t="s">
        <v>431</v>
      </c>
      <c r="G21" s="179" t="s">
        <v>232</v>
      </c>
      <c r="H21" s="179" t="s">
        <v>233</v>
      </c>
      <c r="I21" s="163" t="s">
        <v>5</v>
      </c>
      <c r="J21" s="179" t="s">
        <v>369</v>
      </c>
      <c r="K21" s="179" t="s">
        <v>370</v>
      </c>
      <c r="L21" s="165" t="s">
        <v>5</v>
      </c>
    </row>
    <row r="22" spans="1:12" ht="15" customHeight="1">
      <c r="A22" s="178" t="s">
        <v>311</v>
      </c>
      <c r="B22" s="179" t="s">
        <v>312</v>
      </c>
      <c r="C22" s="163" t="s">
        <v>5</v>
      </c>
      <c r="D22" s="179" t="s">
        <v>313</v>
      </c>
      <c r="E22" s="179" t="s">
        <v>314</v>
      </c>
      <c r="F22" s="163" t="s">
        <v>432</v>
      </c>
      <c r="G22" s="179" t="s">
        <v>238</v>
      </c>
      <c r="H22" s="179" t="s">
        <v>239</v>
      </c>
      <c r="I22" s="163" t="s">
        <v>5</v>
      </c>
      <c r="J22" s="179" t="s">
        <v>375</v>
      </c>
      <c r="K22" s="179" t="s">
        <v>376</v>
      </c>
      <c r="L22" s="165" t="s">
        <v>5</v>
      </c>
    </row>
    <row r="23" spans="1:12" ht="15" customHeight="1">
      <c r="A23" s="178" t="s">
        <v>317</v>
      </c>
      <c r="B23" s="179" t="s">
        <v>318</v>
      </c>
      <c r="C23" s="163" t="s">
        <v>5</v>
      </c>
      <c r="D23" s="179" t="s">
        <v>319</v>
      </c>
      <c r="E23" s="179" t="s">
        <v>320</v>
      </c>
      <c r="F23" s="163" t="s">
        <v>5</v>
      </c>
      <c r="G23" s="179" t="s">
        <v>244</v>
      </c>
      <c r="H23" s="179" t="s">
        <v>245</v>
      </c>
      <c r="I23" s="163" t="s">
        <v>5</v>
      </c>
      <c r="J23" s="179" t="s">
        <v>379</v>
      </c>
      <c r="K23" s="179" t="s">
        <v>380</v>
      </c>
      <c r="L23" s="165" t="s">
        <v>5</v>
      </c>
    </row>
    <row r="24" spans="1:12" ht="15" customHeight="1">
      <c r="A24" s="178" t="s">
        <v>323</v>
      </c>
      <c r="B24" s="179" t="s">
        <v>324</v>
      </c>
      <c r="C24" s="163" t="s">
        <v>433</v>
      </c>
      <c r="D24" s="179" t="s">
        <v>325</v>
      </c>
      <c r="E24" s="179" t="s">
        <v>326</v>
      </c>
      <c r="F24" s="163" t="s">
        <v>5</v>
      </c>
      <c r="G24" s="179" t="s">
        <v>250</v>
      </c>
      <c r="H24" s="179" t="s">
        <v>251</v>
      </c>
      <c r="I24" s="163" t="s">
        <v>5</v>
      </c>
      <c r="J24" s="179" t="s">
        <v>383</v>
      </c>
      <c r="K24" s="179" t="s">
        <v>384</v>
      </c>
      <c r="L24" s="165" t="s">
        <v>5</v>
      </c>
    </row>
    <row r="25" spans="1:12" ht="15" customHeight="1">
      <c r="A25" s="178" t="s">
        <v>329</v>
      </c>
      <c r="B25" s="179" t="s">
        <v>330</v>
      </c>
      <c r="C25" s="163" t="s">
        <v>434</v>
      </c>
      <c r="D25" s="179" t="s">
        <v>331</v>
      </c>
      <c r="E25" s="179" t="s">
        <v>332</v>
      </c>
      <c r="F25" s="163" t="s">
        <v>5</v>
      </c>
      <c r="G25" s="179" t="s">
        <v>256</v>
      </c>
      <c r="H25" s="179" t="s">
        <v>257</v>
      </c>
      <c r="I25" s="163" t="s">
        <v>5</v>
      </c>
      <c r="J25" s="179" t="s">
        <v>5</v>
      </c>
      <c r="K25" s="179" t="s">
        <v>5</v>
      </c>
      <c r="L25" s="163" t="s">
        <v>5</v>
      </c>
    </row>
    <row r="26" spans="1:12" ht="15" customHeight="1">
      <c r="A26" s="178" t="s">
        <v>335</v>
      </c>
      <c r="B26" s="179" t="s">
        <v>336</v>
      </c>
      <c r="C26" s="163" t="s">
        <v>5</v>
      </c>
      <c r="D26" s="179" t="s">
        <v>337</v>
      </c>
      <c r="E26" s="179" t="s">
        <v>338</v>
      </c>
      <c r="F26" s="163" t="s">
        <v>5</v>
      </c>
      <c r="G26" s="179" t="s">
        <v>262</v>
      </c>
      <c r="H26" s="179" t="s">
        <v>263</v>
      </c>
      <c r="I26" s="163" t="s">
        <v>5</v>
      </c>
      <c r="J26" s="179" t="s">
        <v>5</v>
      </c>
      <c r="K26" s="179" t="s">
        <v>5</v>
      </c>
      <c r="L26" s="163" t="s">
        <v>5</v>
      </c>
    </row>
    <row r="27" spans="1:12" ht="15" customHeight="1">
      <c r="A27" s="178" t="s">
        <v>341</v>
      </c>
      <c r="B27" s="179" t="s">
        <v>342</v>
      </c>
      <c r="C27" s="163" t="s">
        <v>5</v>
      </c>
      <c r="D27" s="179" t="s">
        <v>343</v>
      </c>
      <c r="E27" s="179" t="s">
        <v>344</v>
      </c>
      <c r="F27" s="163" t="s">
        <v>435</v>
      </c>
      <c r="G27" s="179" t="s">
        <v>268</v>
      </c>
      <c r="H27" s="179" t="s">
        <v>269</v>
      </c>
      <c r="I27" s="163" t="s">
        <v>5</v>
      </c>
      <c r="J27" s="179" t="s">
        <v>5</v>
      </c>
      <c r="K27" s="179" t="s">
        <v>5</v>
      </c>
      <c r="L27" s="163" t="s">
        <v>5</v>
      </c>
    </row>
    <row r="28" spans="1:12" ht="15" customHeight="1">
      <c r="A28" s="178" t="s">
        <v>347</v>
      </c>
      <c r="B28" s="179" t="s">
        <v>348</v>
      </c>
      <c r="C28" s="163" t="s">
        <v>5</v>
      </c>
      <c r="D28" s="179" t="s">
        <v>349</v>
      </c>
      <c r="E28" s="179" t="s">
        <v>350</v>
      </c>
      <c r="F28" s="163" t="s">
        <v>5</v>
      </c>
      <c r="G28" s="179" t="s">
        <v>274</v>
      </c>
      <c r="H28" s="179" t="s">
        <v>275</v>
      </c>
      <c r="I28" s="163" t="s">
        <v>5</v>
      </c>
      <c r="J28" s="179" t="s">
        <v>5</v>
      </c>
      <c r="K28" s="179" t="s">
        <v>5</v>
      </c>
      <c r="L28" s="163" t="s">
        <v>5</v>
      </c>
    </row>
    <row r="29" spans="1:12" ht="15" customHeight="1">
      <c r="A29" s="178" t="s">
        <v>353</v>
      </c>
      <c r="B29" s="179" t="s">
        <v>354</v>
      </c>
      <c r="C29" s="163" t="s">
        <v>5</v>
      </c>
      <c r="D29" s="179" t="s">
        <v>355</v>
      </c>
      <c r="E29" s="179" t="s">
        <v>356</v>
      </c>
      <c r="F29" s="163" t="s">
        <v>5</v>
      </c>
      <c r="G29" s="179" t="s">
        <v>280</v>
      </c>
      <c r="H29" s="179" t="s">
        <v>281</v>
      </c>
      <c r="I29" s="163" t="s">
        <v>5</v>
      </c>
      <c r="J29" s="179" t="s">
        <v>5</v>
      </c>
      <c r="K29" s="179" t="s">
        <v>5</v>
      </c>
      <c r="L29" s="163" t="s">
        <v>5</v>
      </c>
    </row>
    <row r="30" spans="1:12" ht="15" customHeight="1">
      <c r="A30" s="178" t="s">
        <v>359</v>
      </c>
      <c r="B30" s="179" t="s">
        <v>360</v>
      </c>
      <c r="C30" s="163" t="s">
        <v>436</v>
      </c>
      <c r="D30" s="179" t="s">
        <v>361</v>
      </c>
      <c r="E30" s="179" t="s">
        <v>362</v>
      </c>
      <c r="F30" s="163" t="s">
        <v>437</v>
      </c>
      <c r="G30" s="179" t="s">
        <v>285</v>
      </c>
      <c r="H30" s="179" t="s">
        <v>286</v>
      </c>
      <c r="I30" s="163" t="s">
        <v>5</v>
      </c>
      <c r="J30" s="179" t="s">
        <v>5</v>
      </c>
      <c r="K30" s="179" t="s">
        <v>5</v>
      </c>
      <c r="L30" s="163" t="s">
        <v>5</v>
      </c>
    </row>
    <row r="31" spans="1:12" ht="15" customHeight="1">
      <c r="A31" s="178" t="s">
        <v>365</v>
      </c>
      <c r="B31" s="179" t="s">
        <v>366</v>
      </c>
      <c r="C31" s="163" t="s">
        <v>5</v>
      </c>
      <c r="D31" s="179" t="s">
        <v>367</v>
      </c>
      <c r="E31" s="179" t="s">
        <v>368</v>
      </c>
      <c r="F31" s="163" t="s">
        <v>5</v>
      </c>
      <c r="G31" s="179" t="s">
        <v>291</v>
      </c>
      <c r="H31" s="179" t="s">
        <v>292</v>
      </c>
      <c r="I31" s="163" t="s">
        <v>5</v>
      </c>
      <c r="J31" s="179" t="s">
        <v>5</v>
      </c>
      <c r="K31" s="179" t="s">
        <v>5</v>
      </c>
      <c r="L31" s="163" t="s">
        <v>5</v>
      </c>
    </row>
    <row r="32" spans="1:12" ht="15" customHeight="1">
      <c r="A32" s="178" t="s">
        <v>371</v>
      </c>
      <c r="B32" s="179" t="s">
        <v>438</v>
      </c>
      <c r="C32" s="163" t="s">
        <v>5</v>
      </c>
      <c r="D32" s="179" t="s">
        <v>373</v>
      </c>
      <c r="E32" s="179" t="s">
        <v>374</v>
      </c>
      <c r="F32" s="163" t="s">
        <v>5</v>
      </c>
      <c r="G32" s="179" t="s">
        <v>297</v>
      </c>
      <c r="H32" s="179" t="s">
        <v>298</v>
      </c>
      <c r="I32" s="163" t="s">
        <v>5</v>
      </c>
      <c r="J32" s="179" t="s">
        <v>5</v>
      </c>
      <c r="K32" s="179" t="s">
        <v>5</v>
      </c>
      <c r="L32" s="163" t="s">
        <v>5</v>
      </c>
    </row>
    <row r="33" spans="1:12" ht="15" customHeight="1">
      <c r="A33" s="178" t="s">
        <v>5</v>
      </c>
      <c r="B33" s="179" t="s">
        <v>5</v>
      </c>
      <c r="C33" s="163" t="s">
        <v>5</v>
      </c>
      <c r="D33" s="179" t="s">
        <v>377</v>
      </c>
      <c r="E33" s="179" t="s">
        <v>378</v>
      </c>
      <c r="F33" s="163" t="s">
        <v>5</v>
      </c>
      <c r="G33" s="179" t="s">
        <v>303</v>
      </c>
      <c r="H33" s="179" t="s">
        <v>304</v>
      </c>
      <c r="I33" s="163" t="s">
        <v>5</v>
      </c>
      <c r="J33" s="179" t="s">
        <v>5</v>
      </c>
      <c r="K33" s="179" t="s">
        <v>5</v>
      </c>
      <c r="L33" s="163" t="s">
        <v>5</v>
      </c>
    </row>
    <row r="34" spans="1:12" ht="15" customHeight="1">
      <c r="A34" s="178" t="s">
        <v>5</v>
      </c>
      <c r="B34" s="179" t="s">
        <v>5</v>
      </c>
      <c r="C34" s="163" t="s">
        <v>5</v>
      </c>
      <c r="D34" s="179" t="s">
        <v>381</v>
      </c>
      <c r="E34" s="179" t="s">
        <v>382</v>
      </c>
      <c r="F34" s="163" t="s">
        <v>5</v>
      </c>
      <c r="G34" s="179" t="s">
        <v>309</v>
      </c>
      <c r="H34" s="179" t="s">
        <v>310</v>
      </c>
      <c r="I34" s="163" t="s">
        <v>5</v>
      </c>
      <c r="J34" s="179" t="s">
        <v>5</v>
      </c>
      <c r="K34" s="179" t="s">
        <v>5</v>
      </c>
      <c r="L34" s="163" t="s">
        <v>5</v>
      </c>
    </row>
    <row r="35" spans="1:12" ht="15" customHeight="1">
      <c r="A35" s="178" t="s">
        <v>5</v>
      </c>
      <c r="B35" s="179" t="s">
        <v>5</v>
      </c>
      <c r="C35" s="163" t="s">
        <v>5</v>
      </c>
      <c r="D35" s="179" t="s">
        <v>385</v>
      </c>
      <c r="E35" s="179" t="s">
        <v>386</v>
      </c>
      <c r="F35" s="163" t="s">
        <v>5</v>
      </c>
      <c r="G35" s="179" t="s">
        <v>315</v>
      </c>
      <c r="H35" s="179" t="s">
        <v>316</v>
      </c>
      <c r="I35" s="163" t="s">
        <v>5</v>
      </c>
      <c r="J35" s="179" t="s">
        <v>5</v>
      </c>
      <c r="K35" s="179" t="s">
        <v>5</v>
      </c>
      <c r="L35" s="163" t="s">
        <v>5</v>
      </c>
    </row>
    <row r="36" spans="1:12" ht="15" customHeight="1">
      <c r="A36" s="178" t="s">
        <v>5</v>
      </c>
      <c r="B36" s="179" t="s">
        <v>5</v>
      </c>
      <c r="C36" s="163" t="s">
        <v>5</v>
      </c>
      <c r="D36" s="179" t="s">
        <v>387</v>
      </c>
      <c r="E36" s="179" t="s">
        <v>388</v>
      </c>
      <c r="F36" s="163" t="s">
        <v>5</v>
      </c>
      <c r="G36" s="179" t="s">
        <v>5</v>
      </c>
      <c r="H36" s="179" t="s">
        <v>5</v>
      </c>
      <c r="I36" s="163" t="s">
        <v>5</v>
      </c>
      <c r="J36" s="179" t="s">
        <v>5</v>
      </c>
      <c r="K36" s="179" t="s">
        <v>5</v>
      </c>
      <c r="L36" s="163" t="s">
        <v>5</v>
      </c>
    </row>
    <row r="37" spans="1:12" ht="15" customHeight="1">
      <c r="A37" s="178" t="s">
        <v>5</v>
      </c>
      <c r="B37" s="179" t="s">
        <v>5</v>
      </c>
      <c r="C37" s="163" t="s">
        <v>5</v>
      </c>
      <c r="D37" s="179" t="s">
        <v>389</v>
      </c>
      <c r="E37" s="179" t="s">
        <v>390</v>
      </c>
      <c r="F37" s="163" t="s">
        <v>5</v>
      </c>
      <c r="G37" s="179" t="s">
        <v>5</v>
      </c>
      <c r="H37" s="179" t="s">
        <v>5</v>
      </c>
      <c r="I37" s="163" t="s">
        <v>5</v>
      </c>
      <c r="J37" s="179" t="s">
        <v>5</v>
      </c>
      <c r="K37" s="179" t="s">
        <v>5</v>
      </c>
      <c r="L37" s="163" t="s">
        <v>5</v>
      </c>
    </row>
    <row r="38" spans="1:12" ht="15" customHeight="1">
      <c r="A38" s="178" t="s">
        <v>5</v>
      </c>
      <c r="B38" s="179" t="s">
        <v>5</v>
      </c>
      <c r="C38" s="163" t="s">
        <v>5</v>
      </c>
      <c r="D38" s="179" t="s">
        <v>391</v>
      </c>
      <c r="E38" s="179" t="s">
        <v>392</v>
      </c>
      <c r="F38" s="163" t="s">
        <v>5</v>
      </c>
      <c r="G38" s="179" t="s">
        <v>5</v>
      </c>
      <c r="H38" s="179" t="s">
        <v>5</v>
      </c>
      <c r="I38" s="163" t="s">
        <v>5</v>
      </c>
      <c r="J38" s="179" t="s">
        <v>5</v>
      </c>
      <c r="K38" s="179" t="s">
        <v>5</v>
      </c>
      <c r="L38" s="163" t="s">
        <v>5</v>
      </c>
    </row>
    <row r="39" spans="1:12" ht="15" customHeight="1">
      <c r="A39" s="159" t="s">
        <v>393</v>
      </c>
      <c r="B39" s="160" t="s">
        <v>5</v>
      </c>
      <c r="C39" s="163" t="s">
        <v>429</v>
      </c>
      <c r="D39" s="160" t="s">
        <v>394</v>
      </c>
      <c r="E39" s="160" t="s">
        <v>5</v>
      </c>
      <c r="F39" s="160" t="s">
        <v>5</v>
      </c>
      <c r="G39" s="160" t="s">
        <v>5</v>
      </c>
      <c r="H39" s="160" t="s">
        <v>5</v>
      </c>
      <c r="I39" s="160" t="s">
        <v>5</v>
      </c>
      <c r="J39" s="160" t="s">
        <v>5</v>
      </c>
      <c r="K39" s="160" t="s">
        <v>5</v>
      </c>
      <c r="L39" s="163" t="s">
        <v>399</v>
      </c>
    </row>
    <row r="40" spans="1:12" ht="15" customHeight="1">
      <c r="A40" s="180" t="s">
        <v>439</v>
      </c>
      <c r="B40" s="181" t="s">
        <v>5</v>
      </c>
      <c r="C40" s="181" t="s">
        <v>5</v>
      </c>
      <c r="D40" s="181" t="s">
        <v>5</v>
      </c>
      <c r="E40" s="181" t="s">
        <v>5</v>
      </c>
      <c r="F40" s="181" t="s">
        <v>5</v>
      </c>
      <c r="G40" s="181" t="s">
        <v>5</v>
      </c>
      <c r="H40" s="181" t="s">
        <v>5</v>
      </c>
      <c r="I40" s="181" t="s">
        <v>5</v>
      </c>
      <c r="J40" s="181" t="s">
        <v>5</v>
      </c>
      <c r="K40" s="181" t="s">
        <v>5</v>
      </c>
      <c r="L40" s="18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J25" sqref="J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53" t="s">
        <v>440</v>
      </c>
      <c r="K1" s="153" t="s">
        <v>440</v>
      </c>
    </row>
    <row r="2" ht="14.25">
      <c r="T2" s="177" t="s">
        <v>441</v>
      </c>
    </row>
    <row r="3" spans="1:20" ht="14.25">
      <c r="A3" s="169" t="s">
        <v>2</v>
      </c>
      <c r="T3" s="177" t="s">
        <v>3</v>
      </c>
    </row>
    <row r="4" spans="1:20" ht="19.5" customHeight="1">
      <c r="A4" s="170" t="s">
        <v>7</v>
      </c>
      <c r="B4" s="171" t="s">
        <v>5</v>
      </c>
      <c r="C4" s="171" t="s">
        <v>5</v>
      </c>
      <c r="D4" s="171" t="s">
        <v>5</v>
      </c>
      <c r="E4" s="171" t="s">
        <v>203</v>
      </c>
      <c r="F4" s="171" t="s">
        <v>5</v>
      </c>
      <c r="G4" s="171" t="s">
        <v>5</v>
      </c>
      <c r="H4" s="171" t="s">
        <v>204</v>
      </c>
      <c r="I4" s="171" t="s">
        <v>5</v>
      </c>
      <c r="J4" s="171" t="s">
        <v>5</v>
      </c>
      <c r="K4" s="171" t="s">
        <v>205</v>
      </c>
      <c r="L4" s="171" t="s">
        <v>5</v>
      </c>
      <c r="M4" s="171" t="s">
        <v>5</v>
      </c>
      <c r="N4" s="171" t="s">
        <v>5</v>
      </c>
      <c r="O4" s="171" t="s">
        <v>5</v>
      </c>
      <c r="P4" s="171" t="s">
        <v>108</v>
      </c>
      <c r="Q4" s="171" t="s">
        <v>5</v>
      </c>
      <c r="R4" s="171" t="s">
        <v>5</v>
      </c>
      <c r="S4" s="171" t="s">
        <v>5</v>
      </c>
      <c r="T4" s="171" t="s">
        <v>5</v>
      </c>
    </row>
    <row r="5" spans="1:20" ht="19.5" customHeight="1">
      <c r="A5" s="172" t="s">
        <v>123</v>
      </c>
      <c r="B5" s="173" t="s">
        <v>5</v>
      </c>
      <c r="C5" s="173" t="s">
        <v>5</v>
      </c>
      <c r="D5" s="173" t="s">
        <v>124</v>
      </c>
      <c r="E5" s="173" t="s">
        <v>130</v>
      </c>
      <c r="F5" s="173" t="s">
        <v>206</v>
      </c>
      <c r="G5" s="173" t="s">
        <v>207</v>
      </c>
      <c r="H5" s="173" t="s">
        <v>130</v>
      </c>
      <c r="I5" s="173" t="s">
        <v>174</v>
      </c>
      <c r="J5" s="173" t="s">
        <v>175</v>
      </c>
      <c r="K5" s="173" t="s">
        <v>130</v>
      </c>
      <c r="L5" s="173" t="s">
        <v>174</v>
      </c>
      <c r="M5" s="173" t="s">
        <v>5</v>
      </c>
      <c r="N5" s="173" t="s">
        <v>174</v>
      </c>
      <c r="O5" s="173" t="s">
        <v>175</v>
      </c>
      <c r="P5" s="173" t="s">
        <v>130</v>
      </c>
      <c r="Q5" s="173" t="s">
        <v>206</v>
      </c>
      <c r="R5" s="173" t="s">
        <v>207</v>
      </c>
      <c r="S5" s="173" t="s">
        <v>207</v>
      </c>
      <c r="T5" s="173" t="s">
        <v>5</v>
      </c>
    </row>
    <row r="6" spans="1:20" ht="19.5" customHeight="1">
      <c r="A6" s="172" t="s">
        <v>5</v>
      </c>
      <c r="B6" s="173" t="s">
        <v>5</v>
      </c>
      <c r="C6" s="173" t="s">
        <v>5</v>
      </c>
      <c r="D6" s="173" t="s">
        <v>5</v>
      </c>
      <c r="E6" s="173" t="s">
        <v>5</v>
      </c>
      <c r="F6" s="173" t="s">
        <v>5</v>
      </c>
      <c r="G6" s="173" t="s">
        <v>125</v>
      </c>
      <c r="H6" s="173" t="s">
        <v>5</v>
      </c>
      <c r="I6" s="173" t="s">
        <v>5</v>
      </c>
      <c r="J6" s="173" t="s">
        <v>125</v>
      </c>
      <c r="K6" s="173" t="s">
        <v>5</v>
      </c>
      <c r="L6" s="173" t="s">
        <v>125</v>
      </c>
      <c r="M6" s="173" t="s">
        <v>209</v>
      </c>
      <c r="N6" s="173" t="s">
        <v>208</v>
      </c>
      <c r="O6" s="173" t="s">
        <v>125</v>
      </c>
      <c r="P6" s="173" t="s">
        <v>5</v>
      </c>
      <c r="Q6" s="173" t="s">
        <v>5</v>
      </c>
      <c r="R6" s="173" t="s">
        <v>125</v>
      </c>
      <c r="S6" s="173" t="s">
        <v>210</v>
      </c>
      <c r="T6" s="173" t="s">
        <v>211</v>
      </c>
    </row>
    <row r="7" spans="1:20" ht="19.5" customHeight="1">
      <c r="A7" s="172" t="s">
        <v>5</v>
      </c>
      <c r="B7" s="173" t="s">
        <v>5</v>
      </c>
      <c r="C7" s="173" t="s">
        <v>5</v>
      </c>
      <c r="D7" s="173" t="s">
        <v>5</v>
      </c>
      <c r="E7" s="173" t="s">
        <v>5</v>
      </c>
      <c r="F7" s="173" t="s">
        <v>5</v>
      </c>
      <c r="G7" s="173" t="s">
        <v>5</v>
      </c>
      <c r="H7" s="173" t="s">
        <v>5</v>
      </c>
      <c r="I7" s="173" t="s">
        <v>5</v>
      </c>
      <c r="J7" s="173" t="s">
        <v>5</v>
      </c>
      <c r="K7" s="173" t="s">
        <v>5</v>
      </c>
      <c r="L7" s="173" t="s">
        <v>5</v>
      </c>
      <c r="M7" s="173" t="s">
        <v>5</v>
      </c>
      <c r="N7" s="173" t="s">
        <v>5</v>
      </c>
      <c r="O7" s="173" t="s">
        <v>5</v>
      </c>
      <c r="P7" s="173" t="s">
        <v>5</v>
      </c>
      <c r="Q7" s="173" t="s">
        <v>5</v>
      </c>
      <c r="R7" s="173" t="s">
        <v>5</v>
      </c>
      <c r="S7" s="173" t="s">
        <v>5</v>
      </c>
      <c r="T7" s="173" t="s">
        <v>5</v>
      </c>
    </row>
    <row r="8" spans="1:20" ht="19.5" customHeight="1">
      <c r="A8" s="172" t="s">
        <v>127</v>
      </c>
      <c r="B8" s="173" t="s">
        <v>128</v>
      </c>
      <c r="C8" s="173" t="s">
        <v>129</v>
      </c>
      <c r="D8" s="173"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9.5" customHeight="1">
      <c r="A9" s="172" t="s">
        <v>5</v>
      </c>
      <c r="B9" s="173" t="s">
        <v>5</v>
      </c>
      <c r="C9" s="173" t="s">
        <v>5</v>
      </c>
      <c r="D9" s="173" t="s">
        <v>130</v>
      </c>
      <c r="E9" s="174" t="s">
        <v>5</v>
      </c>
      <c r="F9" s="174" t="s">
        <v>5</v>
      </c>
      <c r="G9" s="174" t="s">
        <v>5</v>
      </c>
      <c r="H9" s="174" t="s">
        <v>5</v>
      </c>
      <c r="I9" s="174" t="s">
        <v>5</v>
      </c>
      <c r="J9" s="174" t="s">
        <v>5</v>
      </c>
      <c r="K9" s="174" t="s">
        <v>5</v>
      </c>
      <c r="L9" s="174" t="s">
        <v>5</v>
      </c>
      <c r="M9" s="174" t="s">
        <v>5</v>
      </c>
      <c r="N9" s="174" t="s">
        <v>5</v>
      </c>
      <c r="O9" s="174" t="s">
        <v>5</v>
      </c>
      <c r="P9" s="174" t="s">
        <v>5</v>
      </c>
      <c r="Q9" s="174" t="s">
        <v>5</v>
      </c>
      <c r="R9" s="174" t="s">
        <v>5</v>
      </c>
      <c r="S9" s="174" t="s">
        <v>5</v>
      </c>
      <c r="T9" s="174" t="s">
        <v>5</v>
      </c>
    </row>
    <row r="10" spans="1:20" ht="19.5" customHeight="1">
      <c r="A10" s="175" t="s">
        <v>5</v>
      </c>
      <c r="B10" s="176" t="s">
        <v>5</v>
      </c>
      <c r="C10" s="176" t="s">
        <v>5</v>
      </c>
      <c r="D10" s="176" t="s">
        <v>5</v>
      </c>
      <c r="E10" s="174" t="s">
        <v>5</v>
      </c>
      <c r="F10" s="174" t="s">
        <v>5</v>
      </c>
      <c r="G10" s="174" t="s">
        <v>5</v>
      </c>
      <c r="H10" s="174" t="s">
        <v>5</v>
      </c>
      <c r="I10" s="174" t="s">
        <v>5</v>
      </c>
      <c r="J10" s="174" t="s">
        <v>5</v>
      </c>
      <c r="K10" s="174" t="s">
        <v>5</v>
      </c>
      <c r="L10" s="174" t="s">
        <v>5</v>
      </c>
      <c r="M10" s="174" t="s">
        <v>5</v>
      </c>
      <c r="N10" s="174" t="s">
        <v>5</v>
      </c>
      <c r="O10" s="174" t="s">
        <v>5</v>
      </c>
      <c r="P10" s="174" t="s">
        <v>5</v>
      </c>
      <c r="Q10" s="174" t="s">
        <v>5</v>
      </c>
      <c r="R10" s="174" t="s">
        <v>5</v>
      </c>
      <c r="S10" s="174" t="s">
        <v>5</v>
      </c>
      <c r="T10" s="174" t="s">
        <v>5</v>
      </c>
    </row>
    <row r="11" spans="1:20" ht="19.5" customHeight="1">
      <c r="A11" s="175" t="s">
        <v>5</v>
      </c>
      <c r="B11" s="176" t="s">
        <v>5</v>
      </c>
      <c r="C11" s="176" t="s">
        <v>5</v>
      </c>
      <c r="D11" s="176" t="s">
        <v>5</v>
      </c>
      <c r="E11" s="174" t="s">
        <v>5</v>
      </c>
      <c r="F11" s="174" t="s">
        <v>5</v>
      </c>
      <c r="G11" s="174" t="s">
        <v>5</v>
      </c>
      <c r="H11" s="174" t="s">
        <v>5</v>
      </c>
      <c r="I11" s="174" t="s">
        <v>5</v>
      </c>
      <c r="J11" s="174" t="s">
        <v>5</v>
      </c>
      <c r="K11" s="174" t="s">
        <v>5</v>
      </c>
      <c r="L11" s="174" t="s">
        <v>5</v>
      </c>
      <c r="M11" s="174" t="s">
        <v>5</v>
      </c>
      <c r="N11" s="174" t="s">
        <v>5</v>
      </c>
      <c r="O11" s="174" t="s">
        <v>5</v>
      </c>
      <c r="P11" s="174" t="s">
        <v>5</v>
      </c>
      <c r="Q11" s="174" t="s">
        <v>5</v>
      </c>
      <c r="R11" s="174" t="s">
        <v>5</v>
      </c>
      <c r="S11" s="174" t="s">
        <v>5</v>
      </c>
      <c r="T11" s="174" t="s">
        <v>5</v>
      </c>
    </row>
    <row r="12" spans="1:20" ht="19.5" customHeight="1">
      <c r="A12" s="175" t="s">
        <v>5</v>
      </c>
      <c r="B12" s="176" t="s">
        <v>5</v>
      </c>
      <c r="C12" s="176" t="s">
        <v>5</v>
      </c>
      <c r="D12" s="176" t="s">
        <v>5</v>
      </c>
      <c r="E12" s="174" t="s">
        <v>5</v>
      </c>
      <c r="F12" s="174" t="s">
        <v>5</v>
      </c>
      <c r="G12" s="174" t="s">
        <v>5</v>
      </c>
      <c r="H12" s="174" t="s">
        <v>5</v>
      </c>
      <c r="I12" s="174" t="s">
        <v>5</v>
      </c>
      <c r="J12" s="174" t="s">
        <v>5</v>
      </c>
      <c r="K12" s="174" t="s">
        <v>5</v>
      </c>
      <c r="L12" s="174" t="s">
        <v>5</v>
      </c>
      <c r="M12" s="174" t="s">
        <v>5</v>
      </c>
      <c r="N12" s="174" t="s">
        <v>5</v>
      </c>
      <c r="O12" s="174" t="s">
        <v>5</v>
      </c>
      <c r="P12" s="174" t="s">
        <v>5</v>
      </c>
      <c r="Q12" s="174" t="s">
        <v>5</v>
      </c>
      <c r="R12" s="174" t="s">
        <v>5</v>
      </c>
      <c r="S12" s="174" t="s">
        <v>5</v>
      </c>
      <c r="T12" s="174" t="s">
        <v>5</v>
      </c>
    </row>
    <row r="13" spans="1:20" ht="19.5" customHeight="1">
      <c r="A13" s="175" t="s">
        <v>5</v>
      </c>
      <c r="B13" s="176" t="s">
        <v>5</v>
      </c>
      <c r="C13" s="176" t="s">
        <v>5</v>
      </c>
      <c r="D13" s="176" t="s">
        <v>5</v>
      </c>
      <c r="E13" s="174" t="s">
        <v>5</v>
      </c>
      <c r="F13" s="174" t="s">
        <v>5</v>
      </c>
      <c r="G13" s="174" t="s">
        <v>5</v>
      </c>
      <c r="H13" s="174" t="s">
        <v>5</v>
      </c>
      <c r="I13" s="174" t="s">
        <v>5</v>
      </c>
      <c r="J13" s="174" t="s">
        <v>5</v>
      </c>
      <c r="K13" s="174" t="s">
        <v>5</v>
      </c>
      <c r="L13" s="174" t="s">
        <v>5</v>
      </c>
      <c r="M13" s="174" t="s">
        <v>5</v>
      </c>
      <c r="N13" s="174" t="s">
        <v>5</v>
      </c>
      <c r="O13" s="174" t="s">
        <v>5</v>
      </c>
      <c r="P13" s="174" t="s">
        <v>5</v>
      </c>
      <c r="Q13" s="174" t="s">
        <v>5</v>
      </c>
      <c r="R13" s="174" t="s">
        <v>5</v>
      </c>
      <c r="S13" s="174" t="s">
        <v>5</v>
      </c>
      <c r="T13" s="174" t="s">
        <v>5</v>
      </c>
    </row>
    <row r="14" spans="1:20" ht="19.5" customHeight="1">
      <c r="A14" s="175" t="s">
        <v>5</v>
      </c>
      <c r="B14" s="176" t="s">
        <v>5</v>
      </c>
      <c r="C14" s="176" t="s">
        <v>5</v>
      </c>
      <c r="D14" s="176" t="s">
        <v>5</v>
      </c>
      <c r="E14" s="174" t="s">
        <v>5</v>
      </c>
      <c r="F14" s="174" t="s">
        <v>5</v>
      </c>
      <c r="G14" s="174" t="s">
        <v>5</v>
      </c>
      <c r="H14" s="174" t="s">
        <v>5</v>
      </c>
      <c r="I14" s="174" t="s">
        <v>5</v>
      </c>
      <c r="J14" s="174" t="s">
        <v>5</v>
      </c>
      <c r="K14" s="174" t="s">
        <v>5</v>
      </c>
      <c r="L14" s="174" t="s">
        <v>5</v>
      </c>
      <c r="M14" s="174" t="s">
        <v>5</v>
      </c>
      <c r="N14" s="174" t="s">
        <v>5</v>
      </c>
      <c r="O14" s="174" t="s">
        <v>5</v>
      </c>
      <c r="P14" s="174" t="s">
        <v>5</v>
      </c>
      <c r="Q14" s="174" t="s">
        <v>5</v>
      </c>
      <c r="R14" s="174" t="s">
        <v>5</v>
      </c>
      <c r="S14" s="174" t="s">
        <v>5</v>
      </c>
      <c r="T14" s="174" t="s">
        <v>5</v>
      </c>
    </row>
    <row r="15" spans="1:20" ht="19.5" customHeight="1">
      <c r="A15" s="175" t="s">
        <v>5</v>
      </c>
      <c r="B15" s="176" t="s">
        <v>5</v>
      </c>
      <c r="C15" s="176" t="s">
        <v>5</v>
      </c>
      <c r="D15" s="176" t="s">
        <v>5</v>
      </c>
      <c r="E15" s="174" t="s">
        <v>5</v>
      </c>
      <c r="F15" s="174" t="s">
        <v>5</v>
      </c>
      <c r="G15" s="174" t="s">
        <v>5</v>
      </c>
      <c r="H15" s="174" t="s">
        <v>5</v>
      </c>
      <c r="I15" s="174" t="s">
        <v>5</v>
      </c>
      <c r="J15" s="174" t="s">
        <v>5</v>
      </c>
      <c r="K15" s="174" t="s">
        <v>5</v>
      </c>
      <c r="L15" s="174" t="s">
        <v>5</v>
      </c>
      <c r="M15" s="174" t="s">
        <v>5</v>
      </c>
      <c r="N15" s="174" t="s">
        <v>5</v>
      </c>
      <c r="O15" s="174" t="s">
        <v>5</v>
      </c>
      <c r="P15" s="174" t="s">
        <v>5</v>
      </c>
      <c r="Q15" s="174" t="s">
        <v>5</v>
      </c>
      <c r="R15" s="174" t="s">
        <v>5</v>
      </c>
      <c r="S15" s="174" t="s">
        <v>5</v>
      </c>
      <c r="T15" s="174" t="s">
        <v>5</v>
      </c>
    </row>
    <row r="16" spans="1:20" ht="19.5" customHeight="1">
      <c r="A16" s="175" t="s">
        <v>442</v>
      </c>
      <c r="B16" s="176" t="s">
        <v>5</v>
      </c>
      <c r="C16" s="176" t="s">
        <v>5</v>
      </c>
      <c r="D16" s="176" t="s">
        <v>5</v>
      </c>
      <c r="E16" s="176" t="s">
        <v>5</v>
      </c>
      <c r="F16" s="176" t="s">
        <v>5</v>
      </c>
      <c r="G16" s="176" t="s">
        <v>5</v>
      </c>
      <c r="H16" s="176" t="s">
        <v>5</v>
      </c>
      <c r="I16" s="176" t="s">
        <v>5</v>
      </c>
      <c r="J16" s="176" t="s">
        <v>5</v>
      </c>
      <c r="K16" s="176" t="s">
        <v>5</v>
      </c>
      <c r="L16" s="176" t="s">
        <v>5</v>
      </c>
      <c r="M16" s="176" t="s">
        <v>5</v>
      </c>
      <c r="N16" s="176" t="s">
        <v>5</v>
      </c>
      <c r="O16" s="176" t="s">
        <v>5</v>
      </c>
      <c r="P16" s="176" t="s">
        <v>5</v>
      </c>
      <c r="Q16" s="176" t="s">
        <v>5</v>
      </c>
      <c r="R16" s="176" t="s">
        <v>5</v>
      </c>
      <c r="S16" s="176" t="s">
        <v>5</v>
      </c>
      <c r="T16" s="17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D24" sqref="D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53" t="s">
        <v>443</v>
      </c>
      <c r="G1" s="153" t="s">
        <v>443</v>
      </c>
    </row>
    <row r="2" ht="14.25">
      <c r="L2" s="177" t="s">
        <v>444</v>
      </c>
    </row>
    <row r="3" spans="1:12" ht="14.25">
      <c r="A3" s="169" t="s">
        <v>2</v>
      </c>
      <c r="L3" s="177" t="s">
        <v>3</v>
      </c>
    </row>
    <row r="4" spans="1:12" ht="19.5" customHeight="1">
      <c r="A4" s="170" t="s">
        <v>7</v>
      </c>
      <c r="B4" s="171" t="s">
        <v>5</v>
      </c>
      <c r="C4" s="171" t="s">
        <v>5</v>
      </c>
      <c r="D4" s="171" t="s">
        <v>5</v>
      </c>
      <c r="E4" s="171" t="s">
        <v>203</v>
      </c>
      <c r="F4" s="171" t="s">
        <v>5</v>
      </c>
      <c r="G4" s="171" t="s">
        <v>5</v>
      </c>
      <c r="H4" s="171" t="s">
        <v>204</v>
      </c>
      <c r="I4" s="171" t="s">
        <v>205</v>
      </c>
      <c r="J4" s="171" t="s">
        <v>108</v>
      </c>
      <c r="K4" s="171" t="s">
        <v>5</v>
      </c>
      <c r="L4" s="171" t="s">
        <v>5</v>
      </c>
    </row>
    <row r="5" spans="1:12" ht="19.5" customHeight="1">
      <c r="A5" s="172" t="s">
        <v>123</v>
      </c>
      <c r="B5" s="173" t="s">
        <v>5</v>
      </c>
      <c r="C5" s="173" t="s">
        <v>5</v>
      </c>
      <c r="D5" s="173" t="s">
        <v>124</v>
      </c>
      <c r="E5" s="173" t="s">
        <v>130</v>
      </c>
      <c r="F5" s="173" t="s">
        <v>445</v>
      </c>
      <c r="G5" s="173" t="s">
        <v>446</v>
      </c>
      <c r="H5" s="173" t="s">
        <v>5</v>
      </c>
      <c r="I5" s="173" t="s">
        <v>5</v>
      </c>
      <c r="J5" s="173" t="s">
        <v>130</v>
      </c>
      <c r="K5" s="173" t="s">
        <v>445</v>
      </c>
      <c r="L5" s="160" t="s">
        <v>446</v>
      </c>
    </row>
    <row r="6" spans="1:12" ht="19.5" customHeight="1">
      <c r="A6" s="172" t="s">
        <v>5</v>
      </c>
      <c r="B6" s="173" t="s">
        <v>5</v>
      </c>
      <c r="C6" s="173" t="s">
        <v>5</v>
      </c>
      <c r="D6" s="173" t="s">
        <v>5</v>
      </c>
      <c r="E6" s="173" t="s">
        <v>5</v>
      </c>
      <c r="F6" s="173" t="s">
        <v>5</v>
      </c>
      <c r="G6" s="173" t="s">
        <v>5</v>
      </c>
      <c r="H6" s="173" t="s">
        <v>5</v>
      </c>
      <c r="I6" s="173" t="s">
        <v>5</v>
      </c>
      <c r="J6" s="173" t="s">
        <v>5</v>
      </c>
      <c r="K6" s="173" t="s">
        <v>5</v>
      </c>
      <c r="L6" s="160" t="s">
        <v>210</v>
      </c>
    </row>
    <row r="7" spans="1:12" ht="19.5" customHeight="1">
      <c r="A7" s="172" t="s">
        <v>5</v>
      </c>
      <c r="B7" s="173" t="s">
        <v>5</v>
      </c>
      <c r="C7" s="173" t="s">
        <v>5</v>
      </c>
      <c r="D7" s="173" t="s">
        <v>5</v>
      </c>
      <c r="E7" s="173" t="s">
        <v>5</v>
      </c>
      <c r="F7" s="173" t="s">
        <v>5</v>
      </c>
      <c r="G7" s="173" t="s">
        <v>5</v>
      </c>
      <c r="H7" s="173" t="s">
        <v>5</v>
      </c>
      <c r="I7" s="173" t="s">
        <v>5</v>
      </c>
      <c r="J7" s="173" t="s">
        <v>5</v>
      </c>
      <c r="K7" s="173" t="s">
        <v>5</v>
      </c>
      <c r="L7" s="160" t="s">
        <v>5</v>
      </c>
    </row>
    <row r="8" spans="1:12" ht="19.5" customHeight="1">
      <c r="A8" s="172" t="s">
        <v>127</v>
      </c>
      <c r="B8" s="173" t="s">
        <v>128</v>
      </c>
      <c r="C8" s="173" t="s">
        <v>129</v>
      </c>
      <c r="D8" s="173" t="s">
        <v>11</v>
      </c>
      <c r="E8" s="162" t="s">
        <v>12</v>
      </c>
      <c r="F8" s="162" t="s">
        <v>13</v>
      </c>
      <c r="G8" s="162" t="s">
        <v>21</v>
      </c>
      <c r="H8" s="162" t="s">
        <v>25</v>
      </c>
      <c r="I8" s="162" t="s">
        <v>29</v>
      </c>
      <c r="J8" s="162" t="s">
        <v>33</v>
      </c>
      <c r="K8" s="162" t="s">
        <v>37</v>
      </c>
      <c r="L8" s="162" t="s">
        <v>41</v>
      </c>
    </row>
    <row r="9" spans="1:12" ht="19.5" customHeight="1">
      <c r="A9" s="172" t="s">
        <v>5</v>
      </c>
      <c r="B9" s="173" t="s">
        <v>5</v>
      </c>
      <c r="C9" s="173" t="s">
        <v>5</v>
      </c>
      <c r="D9" s="173" t="s">
        <v>130</v>
      </c>
      <c r="E9" s="174" t="s">
        <v>5</v>
      </c>
      <c r="F9" s="174" t="s">
        <v>5</v>
      </c>
      <c r="G9" s="174" t="s">
        <v>5</v>
      </c>
      <c r="H9" s="174" t="s">
        <v>5</v>
      </c>
      <c r="I9" s="174" t="s">
        <v>5</v>
      </c>
      <c r="J9" s="174" t="s">
        <v>5</v>
      </c>
      <c r="K9" s="174" t="s">
        <v>5</v>
      </c>
      <c r="L9" s="174" t="s">
        <v>5</v>
      </c>
    </row>
    <row r="10" spans="1:12" ht="19.5" customHeight="1">
      <c r="A10" s="175" t="s">
        <v>5</v>
      </c>
      <c r="B10" s="176" t="s">
        <v>5</v>
      </c>
      <c r="C10" s="176" t="s">
        <v>5</v>
      </c>
      <c r="D10" s="176" t="s">
        <v>5</v>
      </c>
      <c r="E10" s="174" t="s">
        <v>5</v>
      </c>
      <c r="F10" s="174" t="s">
        <v>5</v>
      </c>
      <c r="G10" s="174" t="s">
        <v>5</v>
      </c>
      <c r="H10" s="174" t="s">
        <v>5</v>
      </c>
      <c r="I10" s="174" t="s">
        <v>5</v>
      </c>
      <c r="J10" s="174" t="s">
        <v>5</v>
      </c>
      <c r="K10" s="174" t="s">
        <v>5</v>
      </c>
      <c r="L10" s="174" t="s">
        <v>5</v>
      </c>
    </row>
    <row r="11" spans="1:12" ht="19.5" customHeight="1">
      <c r="A11" s="175" t="s">
        <v>5</v>
      </c>
      <c r="B11" s="176" t="s">
        <v>5</v>
      </c>
      <c r="C11" s="176" t="s">
        <v>5</v>
      </c>
      <c r="D11" s="176" t="s">
        <v>5</v>
      </c>
      <c r="E11" s="174" t="s">
        <v>5</v>
      </c>
      <c r="F11" s="174" t="s">
        <v>5</v>
      </c>
      <c r="G11" s="174" t="s">
        <v>5</v>
      </c>
      <c r="H11" s="174" t="s">
        <v>5</v>
      </c>
      <c r="I11" s="174" t="s">
        <v>5</v>
      </c>
      <c r="J11" s="174" t="s">
        <v>5</v>
      </c>
      <c r="K11" s="174" t="s">
        <v>5</v>
      </c>
      <c r="L11" s="174" t="s">
        <v>5</v>
      </c>
    </row>
    <row r="12" spans="1:12" ht="19.5" customHeight="1">
      <c r="A12" s="175" t="s">
        <v>5</v>
      </c>
      <c r="B12" s="176" t="s">
        <v>5</v>
      </c>
      <c r="C12" s="176" t="s">
        <v>5</v>
      </c>
      <c r="D12" s="176" t="s">
        <v>5</v>
      </c>
      <c r="E12" s="174" t="s">
        <v>5</v>
      </c>
      <c r="F12" s="174" t="s">
        <v>5</v>
      </c>
      <c r="G12" s="174" t="s">
        <v>5</v>
      </c>
      <c r="H12" s="174" t="s">
        <v>5</v>
      </c>
      <c r="I12" s="174" t="s">
        <v>5</v>
      </c>
      <c r="J12" s="174" t="s">
        <v>5</v>
      </c>
      <c r="K12" s="174" t="s">
        <v>5</v>
      </c>
      <c r="L12" s="174" t="s">
        <v>5</v>
      </c>
    </row>
    <row r="13" spans="1:12" ht="19.5" customHeight="1">
      <c r="A13" s="175" t="s">
        <v>5</v>
      </c>
      <c r="B13" s="176" t="s">
        <v>5</v>
      </c>
      <c r="C13" s="176" t="s">
        <v>5</v>
      </c>
      <c r="D13" s="176" t="s">
        <v>5</v>
      </c>
      <c r="E13" s="174" t="s">
        <v>5</v>
      </c>
      <c r="F13" s="174" t="s">
        <v>5</v>
      </c>
      <c r="G13" s="174" t="s">
        <v>5</v>
      </c>
      <c r="H13" s="174" t="s">
        <v>5</v>
      </c>
      <c r="I13" s="174" t="s">
        <v>5</v>
      </c>
      <c r="J13" s="174" t="s">
        <v>5</v>
      </c>
      <c r="K13" s="174" t="s">
        <v>5</v>
      </c>
      <c r="L13" s="174" t="s">
        <v>5</v>
      </c>
    </row>
    <row r="14" spans="1:12" ht="19.5" customHeight="1">
      <c r="A14" s="175" t="s">
        <v>5</v>
      </c>
      <c r="B14" s="176" t="s">
        <v>5</v>
      </c>
      <c r="C14" s="176" t="s">
        <v>5</v>
      </c>
      <c r="D14" s="176" t="s">
        <v>5</v>
      </c>
      <c r="E14" s="174" t="s">
        <v>5</v>
      </c>
      <c r="F14" s="174" t="s">
        <v>5</v>
      </c>
      <c r="G14" s="174" t="s">
        <v>5</v>
      </c>
      <c r="H14" s="174" t="s">
        <v>5</v>
      </c>
      <c r="I14" s="174" t="s">
        <v>5</v>
      </c>
      <c r="J14" s="174" t="s">
        <v>5</v>
      </c>
      <c r="K14" s="174" t="s">
        <v>5</v>
      </c>
      <c r="L14" s="174" t="s">
        <v>5</v>
      </c>
    </row>
    <row r="15" spans="1:12" ht="19.5" customHeight="1">
      <c r="A15" s="175" t="s">
        <v>5</v>
      </c>
      <c r="B15" s="176" t="s">
        <v>5</v>
      </c>
      <c r="C15" s="176" t="s">
        <v>5</v>
      </c>
      <c r="D15" s="176" t="s">
        <v>5</v>
      </c>
      <c r="E15" s="174" t="s">
        <v>5</v>
      </c>
      <c r="F15" s="174" t="s">
        <v>5</v>
      </c>
      <c r="G15" s="174" t="s">
        <v>5</v>
      </c>
      <c r="H15" s="174" t="s">
        <v>5</v>
      </c>
      <c r="I15" s="174" t="s">
        <v>5</v>
      </c>
      <c r="J15" s="174" t="s">
        <v>5</v>
      </c>
      <c r="K15" s="174" t="s">
        <v>5</v>
      </c>
      <c r="L15" s="174" t="s">
        <v>5</v>
      </c>
    </row>
    <row r="16" spans="1:12" ht="19.5" customHeight="1">
      <c r="A16" s="175" t="s">
        <v>447</v>
      </c>
      <c r="B16" s="176" t="s">
        <v>5</v>
      </c>
      <c r="C16" s="176" t="s">
        <v>5</v>
      </c>
      <c r="D16" s="176" t="s">
        <v>5</v>
      </c>
      <c r="E16" s="176" t="s">
        <v>5</v>
      </c>
      <c r="F16" s="176" t="s">
        <v>5</v>
      </c>
      <c r="G16" s="176" t="s">
        <v>5</v>
      </c>
      <c r="H16" s="176" t="s">
        <v>5</v>
      </c>
      <c r="I16" s="176" t="s">
        <v>5</v>
      </c>
      <c r="J16" s="176" t="s">
        <v>5</v>
      </c>
      <c r="K16" s="176" t="s">
        <v>5</v>
      </c>
      <c r="L16" s="17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2023-09-22T00:17:52Z</dcterms:created>
  <dcterms:modified xsi:type="dcterms:W3CDTF">2024-02-22T02:51:22Z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4D8ADCEBF3524D3E9D829F019C838B7D_12</vt:lpwstr>
  </property>
</Properties>
</file>