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tabRatio="960" firstSheet="10" activeTab="11"/>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一般公共预算财政拨款项目支出决算表" sheetId="13" r:id="rId7"/>
    <sheet name="附表8政府性基金预算财政拨款收入支出决算表" sheetId="7" r:id="rId8"/>
    <sheet name="附表9国有资本经营预算财政拨款收入支出决算表" sheetId="8" r:id="rId9"/>
    <sheet name="附表10“三公”经费、行政参公单位机关运行经费情况表" sheetId="9" r:id="rId10"/>
    <sheet name="附表11国有资产使用情况表" sheetId="14" r:id="rId11"/>
    <sheet name="附表12 部门整体支出绩效自评情况" sheetId="15" r:id="rId12"/>
    <sheet name="附表13 部门整体支出绩效自评表" sheetId="16" r:id="rId13"/>
    <sheet name="附表14项目支出绩效自评表1" sheetId="17" r:id="rId14"/>
    <sheet name="附表14项目支出绩效自评表2" sheetId="18" r:id="rId15"/>
    <sheet name="附表14项目支出绩效自评表3" sheetId="19" r:id="rId16"/>
  </sheets>
  <definedNames>
    <definedName name="_Toc36627923" localSheetId="11">'附表12 部门整体支出绩效自评情况'!#REF!</definedName>
    <definedName name="_xlnm.Print_Area" localSheetId="9">附表10“三公”经费、行政参公单位机关运行经费情况表!$A$1:$E$32</definedName>
    <definedName name="_xlnm.Print_Area" localSheetId="6">附表7一般公共预算财政拨款项目支出决算表!$A$1:$L$41</definedName>
    <definedName name="_xlnm.Print_Titles" localSheetId="11">'附表12 部门整体支出绩效自评情况'!$A$2:$IV$3</definedName>
    <definedName name="_xlnm.Print_Titles" localSheetId="12">'附表13 部门整体支出绩效自评表'!$A$2:$IQ$2</definedName>
    <definedName name="_xlnm.Print_Titles" localSheetId="13">附表14项目支出绩效自评表1!$A$2:$IV$4</definedName>
    <definedName name="_xlnm.Print_Titles" localSheetId="14">附表14项目支出绩效自评表2!$A$2:$IP$4</definedName>
    <definedName name="_xlnm.Print_Titles" localSheetId="15">附表14项目支出绩效自评表3!$A$2:$IV$4</definedName>
    <definedName name="_xlnm.Print_Titles" localSheetId="1">附表2收入决算表!$1:$7</definedName>
    <definedName name="_xlnm.Print_Titles" localSheetId="2">附表3支出决算表!$1:$7</definedName>
    <definedName name="_xlnm.Print_Titles" localSheetId="4">附表5一般公共预算财政拨款收入支出决算表!$1:$6</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<sst xmlns="http://schemas.openxmlformats.org/spreadsheetml/2006/main" count="2902" uniqueCount="669">
  <si>
    <t>收入支出决算表</t>
  </si>
  <si>
    <t>公开01表</t>
  </si>
  <si>
    <t xml:space="preserve">      部门：大姚县西城幼儿园</t>
  </si>
  <si>
    <t>金额单位：元</t>
  </si>
  <si>
    <t>收入</t>
  </si>
  <si>
    <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</si>
  <si>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</si>
  <si>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</si>
  <si>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</si>
  <si>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</si>
  <si>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</si>
  <si>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</si>
  <si>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</si>
  <si>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</si>
  <si>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</si>
  <si>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</si>
  <si>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</si>
  <si>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</si>
  <si>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</si>
  <si>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</si>
  <si>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</si>
  <si>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</si>
  <si>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</si>
  <si>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</si>
  <si>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</si>
  <si>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</si>
  <si>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</si>
  <si>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</si>
  <si>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</si>
  <si>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</si>
  <si>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</si>
  <si>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</si>
  <si>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</si>
  <si>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</si>
  <si>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</si>
  <si>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</si>
  <si>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</si>
  <si>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</si>
  <si>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</si>
  <si>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</si>
  <si>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</si>
  <si>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</si>
  <si>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</si>
  <si>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</si>
  <si>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</si>
  <si>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</si>
  <si>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</si>
  <si>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</si>
  <si>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</si>
  <si>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</si>
  <si>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</si>
  <si>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</si>
  <si>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</si>
  <si>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</si>
  <si>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</si>
  <si>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</si>
  <si>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</si>
  <si>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</si>
  <si>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</si>
  <si>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</si>
  <si>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</si>
  <si>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</si>
  <si>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</si>
  <si>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</si>
  <si>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</si>
  <si>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</si>
  <si>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</si>
  <si>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</si>
  <si>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</si>
  <si>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</si>
  <si>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</si>
  <si>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</si>
  <si>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</si>
  <si>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</si>
  <si>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</si>
  <si>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</si>
  <si>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</si>
  <si>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</si>
  <si>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</si>
  <si>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</si>
  <si>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</si>
  <si>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</si>
  <si>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</si>
  <si>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</si>
  <si>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</si>
  <si>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</si>
  <si>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</si>
  <si>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</si>
  <si>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</si>
  <si>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</si>
  <si>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</si>
  <si>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</si>
  <si>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</si>
  <si>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</si>
  <si>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</si>
  <si>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</si>
  <si>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类款项</t>
  </si>
  <si>
    <t>款</t>
  </si>
  <si>
    <t>项</t>
  </si>
  <si>
    <t>合计</t>
  </si>
  <si>
    <t>205</t>
  </si>
  <si>
    <t>教育支出</t>
  </si>
  <si>
    <t>20502</t>
  </si>
  <si>
    <t>普通教育</t>
  </si>
  <si>
    <t>2050201</t>
  </si>
  <si>
    <t xml:space="preserve">  学前教育</t>
  </si>
  <si>
    <t>20509</t>
  </si>
  <si>
    <t>教育费附加安排的支出</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</si>
  <si>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</si>
  <si>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</si>
  <si>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</si>
  <si>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</si>
  <si>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</si>
  <si>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</si>
  <si>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</si>
  <si>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</si>
  <si>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210</t>
  </si>
  <si>
    <t>卫生健康支出</t>
  </si>
  <si>
    <t>21011</t>
  </si>
  <si>
    <t>行政事业单位医疗</t>
  </si>
  <si>
    <t>2101102</t>
  </si>
  <si>
    <t xml:space="preserve">  事业单位医疗</t>
  </si>
  <si>
    <t>2101103</t>
  </si>
  <si>
    <t xml:space="preserve">  公务员医疗补助</t>
  </si>
  <si>
    <t>216</t>
  </si>
  <si>
    <t>商业服务业等支出</t>
  </si>
  <si>
    <t>21602</t>
  </si>
  <si>
    <t>商业流通事务</t>
  </si>
  <si>
    <t>2160250</t>
  </si>
  <si>
    <t xml:space="preserve">  事业运行</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</si>
  <si>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</si>
  <si>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</si>
  <si>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</si>
  <si>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</si>
  <si>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</si>
  <si>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</si>
  <si>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</si>
  <si>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</si>
  <si>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</si>
  <si>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</si>
  <si>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</si>
  <si>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</si>
  <si>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</si>
  <si>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</si>
  <si>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支出功能分
类科目编码</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</si>
  <si>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</si>
  <si>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</si>
  <si>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</si>
  <si>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</si>
  <si>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</si>
  <si>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</si>
  <si>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</si>
  <si>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</si>
  <si>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</si>
  <si>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</si>
  <si>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</si>
  <si>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</si>
  <si>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</si>
  <si>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</si>
  <si>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</si>
  <si>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</si>
  <si>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</si>
  <si>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</si>
  <si>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</si>
  <si>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</si>
  <si>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</si>
  <si>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</si>
  <si>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</si>
  <si>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</si>
  <si>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</si>
  <si>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</si>
  <si>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</si>
  <si>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</si>
  <si>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</si>
  <si>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</si>
  <si>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</si>
  <si>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</si>
  <si>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</si>
  <si>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</si>
  <si>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</si>
  <si>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</si>
  <si>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</si>
  <si>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</si>
  <si>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</si>
  <si>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</si>
  <si>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</si>
  <si>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</si>
  <si>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</si>
  <si>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</si>
  <si>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</si>
  <si>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</si>
  <si>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</si>
  <si>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</si>
  <si>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</si>
  <si>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</si>
  <si>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</si>
  <si>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</si>
  <si>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</si>
  <si>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</si>
  <si>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</si>
  <si>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</si>
  <si>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</si>
  <si>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</si>
  <si>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</si>
  <si>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</si>
  <si>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</si>
  <si>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</si>
  <si>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</si>
  <si>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</si>
  <si>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</si>
  <si>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</si>
  <si>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</si>
  <si>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</si>
  <si>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</si>
  <si>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</si>
  <si>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</si>
  <si>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</si>
  <si>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</si>
  <si>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</si>
  <si>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</si>
  <si>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</si>
  <si>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</si>
  <si>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</si>
  <si>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</si>
  <si>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</si>
  <si>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</si>
  <si>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</si>
  <si>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</si>
  <si>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</si>
  <si>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</si>
  <si>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</si>
  <si>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</si>
  <si>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</si>
  <si>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</si>
  <si>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</si>
  <si>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</si>
  <si>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</si>
  <si>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</si>
  <si>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</si>
  <si>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</si>
  <si>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</si>
  <si>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</si>
  <si>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</si>
  <si>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</si>
  <si>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</si>
  <si>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</si>
  <si>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</si>
  <si>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</si>
  <si>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</si>
  <si>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</si>
  <si>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</si>
  <si>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</si>
  <si>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</si>
  <si>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</si>
  <si>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</si>
  <si>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</si>
  <si>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</si>
  <si>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</si>
  <si>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</si>
  <si>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</si>
  <si>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</si>
  <si>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</si>
  <si>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</si>
  <si>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</si>
  <si>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</si>
  <si>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</si>
  <si>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</si>
  <si>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</si>
  <si>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</si>
  <si>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</si>
  <si>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</si>
  <si>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</si>
  <si>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</si>
  <si>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</si>
  <si>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</si>
  <si>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</si>
  <si>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</si>
  <si>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</si>
  <si>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</si>
  <si>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</si>
  <si>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</si>
  <si>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</si>
  <si>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</si>
  <si>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</si>
  <si>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</si>
  <si>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</si>
  <si>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</si>
  <si>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</si>
  <si>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</si>
  <si>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</si>
  <si>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</si>
  <si>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</si>
  <si>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</si>
  <si>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</si>
  <si>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</si>
  <si>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</si>
  <si>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</si>
  <si>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</si>
  <si>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</si>
  <si>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</si>
  <si>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</si>
  <si>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</si>
  <si>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</si>
  <si>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</si>
  <si>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</si>
  <si>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</si>
  <si>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</si>
  <si>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</si>
  <si>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</si>
  <si>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</si>
  <si>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</si>
  <si>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</si>
  <si>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</si>
  <si>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</si>
  <si>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</si>
  <si>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</si>
  <si>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</si>
  <si>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</si>
  <si>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</si>
  <si>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</si>
  <si>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</si>
  <si>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</si>
  <si>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</si>
  <si>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</si>
  <si>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</si>
  <si>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</si>
  <si>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</si>
  <si>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</si>
  <si>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</si>
  <si>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</si>
  <si>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</si>
  <si>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</si>
  <si>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</si>
  <si>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</si>
  <si>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</si>
  <si>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</si>
  <si>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</si>
  <si>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</si>
  <si>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</si>
  <si>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</si>
  <si>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</si>
  <si>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</si>
  <si>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</si>
  <si>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</si>
  <si>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</si>
  <si>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</si>
  <si>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</si>
  <si>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</si>
  <si>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</si>
  <si>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</si>
  <si>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</si>
  <si>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</si>
  <si>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</si>
  <si>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</si>
  <si>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</si>
  <si>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</si>
  <si>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</si>
  <si>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</si>
  <si>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</si>
  <si>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</si>
  <si>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</si>
  <si>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</si>
  <si>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59,960.00</t>
  </si>
  <si>
    <t>309</t>
  </si>
  <si>
    <t>资本性支出（基本建设）</t>
  </si>
  <si>
    <t>311</t>
  </si>
  <si>
    <t>对企业补助（基本建设）</t>
  </si>
  <si>
    <t>6,240.46</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</si>
  <si>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</si>
  <si>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</si>
  <si>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</si>
  <si>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</si>
  <si>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</si>
  <si>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</si>
  <si>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</si>
  <si>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</si>
  <si>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</si>
  <si>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</si>
  <si>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</si>
  <si>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</si>
  <si>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</si>
  <si>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</si>
  <si>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</si>
  <si>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</si>
  <si>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</si>
  <si>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</si>
  <si>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</si>
  <si>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</si>
  <si>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</si>
  <si>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</si>
  <si>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</si>
  <si>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70,260.00</t>
  </si>
  <si>
    <t>13,650.00</t>
  </si>
  <si>
    <t>53,719.54</t>
  </si>
  <si>
    <t xml:space="preserve">  其他对个人和家庭的补助</t>
  </si>
  <si>
    <t>130,220.00</t>
  </si>
  <si>
    <t xml:space="preserve">    注：本表反映部门本年度一般公共预算财政拨款项目支出经济分类支出情况。</t>
  </si>
  <si>
    <t>政府性基金预算财政拨款收入支出决算表</t>
  </si>
  <si>
    <r>
      <rPr>
        <sz val="10"/>
        <color indexed="8"/>
        <rFont val="华文楷体"/>
        <charset val="134"/>
      </rPr>
      <t>公开0</t>
    </r>
    <r>
      <rPr>
        <sz val="10"/>
        <color indexed="8"/>
        <rFont val="华文楷体"/>
        <charset val="134"/>
      </rPr>
      <t>8</t>
    </r>
    <r>
      <rPr>
        <sz val="10"/>
        <color indexed="8"/>
        <rFont val="华文楷体"/>
        <charset val="134"/>
      </rPr>
      <t>表</t>
    </r>
  </si>
  <si>
    <t>单位：元</t>
  </si>
  <si>
    <t>项目支出
结余</t>
  </si>
  <si>
    <r>
      <rPr>
        <sz val="11"/>
        <color indexed="8"/>
        <rFont val="华文楷体"/>
        <charset val="134"/>
      </rPr>
      <t>注：1</t>
    </r>
    <r>
      <rPr>
        <sz val="11"/>
        <color indexed="8"/>
        <rFont val="华文楷体"/>
        <charset val="134"/>
      </rPr>
      <t>.</t>
    </r>
    <r>
      <rPr>
        <sz val="11"/>
        <color indexed="8"/>
        <rFont val="华文楷体"/>
        <charset val="134"/>
      </rPr>
      <t>本表反映部门本年度政府性基金预算财政拨款的收支和年初、年末结转结余情况。</t>
    </r>
  </si>
  <si>
    <t xml:space="preserve">      2.本部门2022年度无政府性基金预算财政拨款收入及支出，《政府性基金预算财政拨款收入支出决算表》为空表。</t>
  </si>
  <si>
    <t>国有资本经营预算财政拨款收入支出决算表</t>
  </si>
  <si>
    <r>
      <rPr>
        <sz val="9"/>
        <color indexed="8"/>
        <rFont val="华文楷体"/>
        <charset val="134"/>
      </rPr>
      <t>公开0</t>
    </r>
    <r>
      <rPr>
        <sz val="9"/>
        <color indexed="8"/>
        <rFont val="华文楷体"/>
        <charset val="134"/>
      </rPr>
      <t>9</t>
    </r>
    <r>
      <rPr>
        <sz val="9"/>
        <color indexed="8"/>
        <rFont val="华文楷体"/>
        <charset val="134"/>
      </rPr>
      <t>表</t>
    </r>
  </si>
  <si>
    <t>结转</t>
  </si>
  <si>
    <t>结余</t>
  </si>
  <si>
    <t>类</t>
  </si>
  <si>
    <t xml:space="preserve">               注：1.本表反映部门本年度国有资本经营预算财政拨款的收支和年初、年末结转结余情况。</t>
  </si>
  <si>
    <t xml:space="preserve">                  2.本部门2022年度无国有资本经营预算财政拨款收入及支出，《国有资本经营预算财政拨款收入支出决算表》为空表。</t>
  </si>
  <si>
    <t>“三公”经费、行政参公单位机关运行经费情况表</t>
  </si>
  <si>
    <t xml:space="preserve">            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</si>
  <si>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</si>
  <si>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</si>
  <si>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</si>
  <si>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</si>
  <si>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</si>
  <si>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</si>
  <si>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</si>
  <si>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</si>
  <si>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</si>
  <si>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</si>
  <si>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</si>
  <si>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</si>
  <si>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</si>
  <si>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</si>
  <si>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</si>
  <si>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</si>
  <si>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</si>
  <si>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</si>
  <si>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</si>
  <si>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</si>
  <si>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</si>
  <si>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</si>
  <si>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</si>
  <si>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</si>
  <si>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</si>
  <si>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</si>
  <si>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</si>
  <si>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</si>
  <si>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</si>
  <si>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</si>
  <si>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</si>
  <si>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</si>
  <si>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r>
      <rPr>
        <b/>
        <sz val="9"/>
        <color indexed="8"/>
        <rFont val="华文楷体"/>
        <charset val="134"/>
      </rPr>
      <t xml:space="preserve">    3.本部门2022</t>
    </r>
    <r>
      <rPr>
        <b/>
        <sz val="9"/>
        <color indexed="8"/>
        <rFont val="华文楷体"/>
        <charset val="134"/>
      </rPr>
      <t>年度无“三公”经费、行政参公单位机关运行经费预算收入及支出，《“三公”经费、行政参公单位机关运行经费情况表》为空表。</t>
    </r>
  </si>
  <si>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</si>
  <si>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</si>
  <si>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</si>
  <si>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</si>
  <si>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</si>
  <si>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</si>
  <si>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</si>
  <si>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</si>
  <si>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</si>
  <si>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</si>
  <si>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</si>
  <si>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</si>
  <si>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</si>
  <si>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</si>
  <si>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附表10</t>
  </si>
  <si>
    <t>2022年度部门整体支出绩效自评情况</t>
  </si>
  <si>
    <t xml:space="preserve">   部门：</t>
  </si>
  <si>
    <t>大姚县西城幼儿园</t>
  </si>
  <si>
    <t xml:space="preserve">                                                                                  公开12表</t>
  </si>
  <si>
    <t>一、部门
基本情况</t>
  </si>
  <si>
    <t>（一）部门概况</t>
  </si>
  <si>
    <t>2022年末本单位实有人员编制19人。其中：行政编制0人（含行政工勤编制0人），事业编制19人。在职在编实有行政人员0人（含行政工勤人员0人），事业人员9人（含参公管理事业人员0人）。有离退休人员0人，其中：离休0人，退休0。实有车辆编制0辆，在编实有车辆0辆。有在校学生227人，其中：在园幼儿227人。</t>
  </si>
  <si>
    <t>（二）部门绩效目标的设立情况</t>
  </si>
  <si>
    <r>
      <t>一是规范立项项目。</t>
    </r>
    <r>
      <rPr>
        <sz val="9"/>
        <color rgb="FF000000"/>
        <rFont val="方正楷体简体"/>
        <charset val="134"/>
      </rPr>
      <t>2022年本单位依据《大姚县2022年部门预算编制实施方案》、《国家中长期教育改革与发展规划纲要（2021-2030）》和《大姚县教育发展“十四五”规划》设立预算项目，坚持先有项目再安排预算，并按轻重缓急的原则对项目排序，保障了重点项目的支出安排，所提交的文件依据、材料符合相关要求，事前已经过必要的可行性研究、风险评估、集体决策。</t>
    </r>
    <r>
      <rPr>
        <b/>
        <sz val="9"/>
        <color rgb="FF000000"/>
        <rFont val="方正楷体简体"/>
        <charset val="134"/>
      </rPr>
      <t>二是合理设置绩效目标。</t>
    </r>
    <r>
      <rPr>
        <sz val="9"/>
        <color rgb="FF000000"/>
        <rFont val="方正楷体简体"/>
        <charset val="134"/>
      </rPr>
      <t>绩效目标符合国家相关法律法规、国民经济发展规划和党委政府决策，目标紧紧围绕促进教育体育事业发展所必需，项目预期产出效益和效果符合正常的业绩水平。</t>
    </r>
    <r>
      <rPr>
        <b/>
        <sz val="9"/>
        <color rgb="FF000000"/>
        <rFont val="方正楷体简体"/>
        <charset val="134"/>
      </rPr>
      <t>三是明确绩效指标。</t>
    </r>
    <r>
      <rPr>
        <sz val="9"/>
        <color rgb="FF000000"/>
        <rFont val="方正楷体简体"/>
        <charset val="134"/>
      </rPr>
      <t>本单位绩效指标按产出指标、效益指标、满意度指标三大块指标进行设置，各块指标已细化，并与项目年度任务数或计划数相对应。</t>
    </r>
  </si>
  <si>
    <t>（三）部门整体收支情况</t>
  </si>
  <si>
    <t xml:space="preserve">1.大姚县西城幼儿园2022年度收入合计1,148,127.93元。其中：财政拨款收入1,148,123.56元，占总收入的100%；上级补助收入0.00元，占总收入的0%；事业收入0.00元（含教育收费0.00元），占总收入的0%；经营收入0.00元，占总收入的0%；附属单位上缴收入0.00元，占总收入的0%；其他收入4.37元，占总收入的0.00%。
2.大姚县西城幼儿园2022年度支出合计1,152,902.94元。其中：基本支出1,009,032.94元，占总支出的87.52％；项目支出143,870.00元，占总支出的12.48％；上缴上级支出0.00元，占总支出的0％；经营支出0.00元，占总支出的0％；对附属单位补助支出0.00元，占总支出的0％。
</t>
  </si>
  <si>
    <t>（四）部门预算管理制度建设情况</t>
  </si>
  <si>
    <r>
      <rPr>
        <b/>
        <sz val="9"/>
        <color indexed="8"/>
        <rFont val="方正楷体简体"/>
        <charset val="134"/>
      </rPr>
      <t>一是</t>
    </r>
    <r>
      <rPr>
        <sz val="9"/>
        <color indexed="8"/>
        <rFont val="方正楷体简体"/>
        <charset val="134"/>
      </rPr>
      <t>建立健全管理制度。主管部门制定下发了《大姚县公办学校财务统一核算管理实施办法》《大姚县学校国有资产管理办法》《大姚县学生食堂管理规定》《大姚县教育经费管理使用暂行办法》《大姚县义务教育阶段寄宿生生活补助资金管理办法》《大姚县差旅费会议费管理办法》《大姚县教育体育系统建设项目管理实施办法》等管理办法，县人民政府制定下发了《大姚县人民政府办公室关于印发大姚县乡镇工作岗位补贴实施办法的通知》《大姚县人民政府办公室关于印发大姚县山区乡镇学前教育学生资助实施办法（试行）的通知》《大姚县人民政府办公室关于印发大姚县建档立卡贫困户学生兜底资助实施办法的通知》等项目资金实施办法，进一步规范了项目资金管理行为，提高了项目管理水平及项目资金使用效益。</t>
    </r>
    <r>
      <rPr>
        <b/>
        <sz val="9"/>
        <color indexed="8"/>
        <rFont val="方正楷体简体"/>
        <charset val="134"/>
      </rPr>
      <t>二是</t>
    </r>
    <r>
      <rPr>
        <sz val="9"/>
        <color indexed="8"/>
        <rFont val="方正楷体简体"/>
        <charset val="134"/>
      </rPr>
      <t>合规使用资金。资金使用符合国家财经法规和财务管理制度以及有关专项资金管理办法的规定，资金的拨付有完整的审批程序和手续，资金使用符合项目预算批复或合同规定的用途，不存在截留、挤占、挪用和虚列支出等情况。</t>
    </r>
  </si>
  <si>
    <t>（五）严控“三公经费”支出情况</t>
  </si>
  <si>
    <t>单位严格按照厉行节约有关规定，严格控制“三公经费”支出。本单位2022年度一般公共预算财政拨款“三公”经费支出预算为0.00元，支出决算0.00元，完成预算的0%。其中：因公出国（境）费支出决算为0.00元，完成预算的0%；公务用车购置及运行费支出决算为0.00元，完成预算的0%；公务接待费支出决算为0.00元，完成预算的0%。</t>
  </si>
  <si>
    <t>二、绩效自
评工作情况</t>
  </si>
  <si>
    <t>（一）绩效自评的目的</t>
  </si>
  <si>
    <t>通过开展部门整体支出绩效评价，分析单位资源配置的合理性及中长期规划目标完成与履职情况，总结经验做法，找出预算绩效管理中的薄弱环节，提出改进建议，促进部门从整体上提升预算绩效管理工作水平，强化部门支出责任，规范资金管理，提高财政资金的使用效益，更好地为教育教学工作服务。</t>
  </si>
  <si>
    <t>（二）自评组织过程</t>
  </si>
  <si>
    <t>1.前期准备</t>
  </si>
  <si>
    <t>本单位成立了绩效自评领导组，负责本单位2022年绩效自评工作，收集整理相关自评资料。</t>
  </si>
  <si>
    <t>2.组织实施</t>
  </si>
  <si>
    <r>
      <rPr>
        <b/>
        <sz val="9"/>
        <color indexed="8"/>
        <rFont val="方正楷体简体"/>
        <charset val="134"/>
      </rPr>
      <t>一是</t>
    </r>
    <r>
      <rPr>
        <sz val="9"/>
        <color indexed="8"/>
        <rFont val="方正楷体简体"/>
        <charset val="134"/>
      </rPr>
      <t>确认2022年度单位整体支出的绩效目标。</t>
    </r>
    <r>
      <rPr>
        <b/>
        <sz val="9"/>
        <color indexed="8"/>
        <rFont val="方正楷体简体"/>
        <charset val="134"/>
      </rPr>
      <t>二是</t>
    </r>
    <r>
      <rPr>
        <sz val="9"/>
        <color indexed="8"/>
        <rFont val="方正楷体简体"/>
        <charset val="134"/>
      </rPr>
      <t>梳理单位内部管理制度及存量资源。</t>
    </r>
    <r>
      <rPr>
        <b/>
        <sz val="9"/>
        <color indexed="8"/>
        <rFont val="方正楷体简体"/>
        <charset val="134"/>
      </rPr>
      <t>三是</t>
    </r>
    <r>
      <rPr>
        <sz val="9"/>
        <color indexed="8"/>
        <rFont val="方正楷体简体"/>
        <charset val="134"/>
      </rPr>
      <t>分析确定2022年度单位整体支出的评价重点，构建绩效评价指标体系。</t>
    </r>
    <r>
      <rPr>
        <b/>
        <sz val="9"/>
        <color indexed="8"/>
        <rFont val="方正楷体简体"/>
        <charset val="134"/>
      </rPr>
      <t>四是</t>
    </r>
    <r>
      <rPr>
        <sz val="9"/>
        <color indexed="8"/>
        <rFont val="方正楷体简体"/>
        <charset val="134"/>
      </rPr>
      <t>开展单位绩效自评，找出存在问题及原因，商讨解决问题的措施。</t>
    </r>
  </si>
  <si>
    <t>三、评价情况分析及综合评价结论</t>
  </si>
  <si>
    <t>2022年按时保证了人员支出及日常公用经费支出，确保了本单位各项工作正常开展。及时发放了各类学生资助，确保了学生进得来、留得住。进一步加大教师队伍的培训力度，提高了教职工教学水平。加强了学校项目建设管理，学校办学条件进一步得到改善。经绩效自评领导组自评，我单位2022年整体支出取得的社会效益明显、工作人员满意度较高，预算配置科学、预算执行有效、预算管理规范。</t>
  </si>
  <si>
    <t>四、存在的问题和整改情况</t>
  </si>
  <si>
    <r>
      <rPr>
        <b/>
        <sz val="9"/>
        <color indexed="8"/>
        <rFont val="方正楷体简体"/>
        <charset val="134"/>
      </rPr>
      <t>（一）存在问题：一是</t>
    </r>
    <r>
      <rPr>
        <sz val="9"/>
        <color indexed="8"/>
        <rFont val="方正楷体简体"/>
        <charset val="134"/>
      </rPr>
      <t>项目绩效目标设置不够完善、细致。</t>
    </r>
    <r>
      <rPr>
        <b/>
        <sz val="9"/>
        <color indexed="8"/>
        <rFont val="方正楷体简体"/>
        <charset val="134"/>
      </rPr>
      <t>二是</t>
    </r>
    <r>
      <rPr>
        <sz val="9"/>
        <color indexed="8"/>
        <rFont val="方正楷体简体"/>
        <charset val="134"/>
      </rPr>
      <t>项目绩效目标的填制和评价编制人员不够明确，过多依赖于财务人员。</t>
    </r>
    <r>
      <rPr>
        <b/>
        <sz val="9"/>
        <color indexed="8"/>
        <rFont val="方正楷体简体"/>
        <charset val="134"/>
      </rPr>
      <t>三是</t>
    </r>
    <r>
      <rPr>
        <sz val="9"/>
        <color indexed="8"/>
        <rFont val="方正楷体简体"/>
        <charset val="134"/>
      </rPr>
      <t xml:space="preserve">绩效目标制定和实际实施过程还存在一定的偏差，对绩效管理工作认识不足，重视程度不够。
</t>
    </r>
    <r>
      <rPr>
        <b/>
        <sz val="9"/>
        <color indexed="8"/>
        <rFont val="方正楷体简体"/>
        <charset val="134"/>
      </rPr>
      <t>（二）整改情况：一是牢固树立了绩效理念。</t>
    </r>
    <r>
      <rPr>
        <sz val="9"/>
        <color indexed="8"/>
        <rFont val="方正楷体简体"/>
        <charset val="134"/>
      </rPr>
      <t>围绕“科学规范、公开公正、效益优先”的基本原则，将绩效理念贯穿预算编制、执行、结果的全过程，对预算项目支出实行绩效管理，由过去关注项目资金使用向关注项目可行性和项目效益性转变，从而实现事前、事中、事后监督全覆盖。</t>
    </r>
    <r>
      <rPr>
        <b/>
        <sz val="9"/>
        <color indexed="8"/>
        <rFont val="方正楷体简体"/>
        <charset val="134"/>
      </rPr>
      <t>二是完善了指标体系。</t>
    </r>
    <r>
      <rPr>
        <sz val="9"/>
        <color indexed="8"/>
        <rFont val="方正楷体简体"/>
        <charset val="134"/>
      </rPr>
      <t>结合本单位的职能职责和工作要求，全面梳理各项重点工作任务，在准确定位本单位工作目标的基础上，对各项考评项目的绩效目标、财务管理、使用绩效、社会效益等指标进行了完善。</t>
    </r>
    <r>
      <rPr>
        <b/>
        <sz val="9"/>
        <color indexed="8"/>
        <rFont val="方正楷体简体"/>
        <charset val="134"/>
      </rPr>
      <t>三是实施跟踪监督。</t>
    </r>
    <r>
      <rPr>
        <sz val="9"/>
        <color indexed="8"/>
        <rFont val="方正楷体简体"/>
        <charset val="134"/>
      </rPr>
      <t>预算单位主管部门定期对预期绩效目标的实现程度、项目资金投入的经济性、效率性和效果性进行跟踪监督，及时工作指导，以便准确掌握项目活动开展和执行情况，适时作出科学合理的评价。</t>
    </r>
  </si>
  <si>
    <t>五、绩效自评结果应用</t>
  </si>
  <si>
    <t>本单位根据项目绩效评价结果，认真分析项目资金在管理中存在的问题和不足，及时补充完善项目资金分配、拨付、使用等环节的管理控制措施，充分发挥资金使用效益。</t>
  </si>
  <si>
    <t>六、主要经验及做法</t>
  </si>
  <si>
    <r>
      <rPr>
        <b/>
        <sz val="9"/>
        <color indexed="8"/>
        <rFont val="方正楷体简体"/>
        <charset val="134"/>
      </rPr>
      <t>一是预算配置方面。</t>
    </r>
    <r>
      <rPr>
        <sz val="9"/>
        <color indexed="8"/>
        <rFont val="方正楷体简体"/>
        <charset val="134"/>
      </rPr>
      <t>严格按《大姚县2022年部门预算编制实施方案》实施预算，所有支出以项目为预算管理基本单元，并按规范标准分类管理。</t>
    </r>
    <r>
      <rPr>
        <b/>
        <sz val="9"/>
        <color indexed="8"/>
        <rFont val="方正楷体简体"/>
        <charset val="134"/>
      </rPr>
      <t>二是预算执行方面。</t>
    </r>
    <r>
      <rPr>
        <sz val="9"/>
        <color indexed="8"/>
        <rFont val="方正楷体简体"/>
        <charset val="134"/>
      </rPr>
      <t>支出总额控制在预算总额以内，基本支出中财政政策性工资和对个人和家庭的补助支出有所追加；预算资金按照规定管理使用，本年财政预算资金支出进度加快，财政拨款支出总体控制较好。</t>
    </r>
    <r>
      <rPr>
        <b/>
        <sz val="9"/>
        <color indexed="8"/>
        <rFont val="方正楷体简体"/>
        <charset val="134"/>
      </rPr>
      <t>三是预算管理方面。</t>
    </r>
    <r>
      <rPr>
        <sz val="9"/>
        <color indexed="8"/>
        <rFont val="方正楷体简体"/>
        <charset val="134"/>
      </rPr>
      <t>制定了切实有效的内部管理制度和经费支出控制方案，有较强的内控风险管理意识、各项经费支出得到了有效控制。</t>
    </r>
    <r>
      <rPr>
        <b/>
        <sz val="9"/>
        <color indexed="8"/>
        <rFont val="方正楷体简体"/>
        <charset val="134"/>
      </rPr>
      <t>四是</t>
    </r>
    <r>
      <rPr>
        <sz val="9"/>
        <color indexed="8"/>
        <rFont val="方正楷体简体"/>
        <charset val="134"/>
      </rPr>
      <t>预算安排的基本支出保障了本单位各项教育教学工作的正常运转，预算安排的项目支出保障了本单位各种学生资助、项目建设及其他专项业务工作的顺利开展。</t>
    </r>
  </si>
  <si>
    <t>七、其他需说明的情况</t>
  </si>
  <si>
    <t>无</t>
  </si>
  <si>
    <t>备注：涉密部门和涉密信息按保密规定不公开。</t>
  </si>
  <si>
    <t>附表11</t>
  </si>
  <si>
    <t>2022年度部门整体支出绩效自评表</t>
  </si>
  <si>
    <t>公开13表</t>
  </si>
  <si>
    <t>部门名称</t>
  </si>
  <si>
    <t>内容</t>
  </si>
  <si>
    <t>说明</t>
  </si>
  <si>
    <t>部门总体目标</t>
  </si>
  <si>
    <t>部门
职责</t>
  </si>
  <si>
    <t>负责对3岁以上学龄前幼儿实行保育与教育相结合的原则，对幼儿实施体、智、德、美诸方面全面发展的教育，促进其身心和谐发展；指导幼儿家庭教育，家园配合共同担负教育幼儿的任务；负责建立和完善学校安全管理制度和安全预案，落实安全目标责任制，做好社会治安综合治理及安全保卫工作；及时高效地完成党委政府和上级教育部门交办的各项工作，依法接受社会监督。</t>
  </si>
  <si>
    <t>总体绩
效目标</t>
  </si>
  <si>
    <t>按时足额发放教职工工资，按相关政策发放各类学生补助。确保学前三年毛入园率达到85%以上，普惠性幼儿园覆盖率达100%。学校语言文字工作规范化达标建设达100%。学校整体发展水平和教学质量走在全州同类学校前列。紧紧围绕办人民满意的教育体育，争创全国全民健身模范县，全省教体融合发展示范县，加大体育基础设施建设，推进学校体育、竞技体育、群众体育和体育产业快速发展，逐步实现体育发展与社会经济发展水平相适应，实现体育事业与体育产业又好又快发展。十四五期间，积极争取上级资金扶持，不断改善学校办学条件。</t>
  </si>
  <si>
    <t>一、部门年度目标</t>
  </si>
  <si>
    <t>财年</t>
  </si>
  <si>
    <t>目标</t>
  </si>
  <si>
    <t>实际完成情况</t>
  </si>
  <si>
    <r>
      <rPr>
        <sz val="9"/>
        <color indexed="8"/>
        <rFont val="华文楷体"/>
        <charset val="134"/>
      </rPr>
      <t>按时足额发放教职工工资，按相关惠民政策发放各类学生补助，确保学前3年儿童毛入园率达88</t>
    </r>
    <r>
      <rPr>
        <sz val="9"/>
        <color indexed="8"/>
        <rFont val="华文楷体"/>
        <charset val="134"/>
      </rPr>
      <t>%以上</t>
    </r>
    <r>
      <rPr>
        <sz val="9"/>
        <color indexed="8"/>
        <rFont val="华文楷体"/>
        <charset val="134"/>
      </rPr>
      <t>。全县基本实现城乡义务教育一体化发展，基本实现优质均衡。学校教育整体发展水平和教学质量走在全州同类学校前列。进一步改善办学条件，并购置必要的设施设备。</t>
    </r>
  </si>
  <si>
    <t>已按时足额发放教职工工资，已按相关政策发放各类学生补助，2022年学前3年儿童毛入园率达88.93%，小学适龄儿童入学率达 99.95％，全县基本实现城乡义务教育一体化发展，基本实现优质均衡。学校教育整体发展水平和教学质量走在全州前列。进一步改善了办学条件，购置了必要的设施设备。</t>
  </si>
  <si>
    <t>二、部门年度重点工作任务</t>
  </si>
  <si>
    <t>任务名称</t>
  </si>
  <si>
    <t>项目
级次</t>
  </si>
  <si>
    <t>主要内容</t>
  </si>
  <si>
    <t>批复金额（元）</t>
  </si>
  <si>
    <t>实际支出金额
（元）</t>
  </si>
  <si>
    <t>预算执
行     率</t>
  </si>
  <si>
    <t>预算执行偏低
原因及改进措施</t>
  </si>
  <si>
    <t>总额</t>
  </si>
  <si>
    <t>财政拨款</t>
  </si>
  <si>
    <t>其他资金</t>
  </si>
  <si>
    <t>基本支出（工资福利支出）</t>
  </si>
  <si>
    <t>县级</t>
  </si>
  <si>
    <t>人员工资及社会保障缴费等工资福利支出</t>
  </si>
  <si>
    <t>无偏差</t>
  </si>
  <si>
    <t>基本支出（商品服务支出）</t>
  </si>
  <si>
    <t>学前教育、义务教育等商品服务支出</t>
  </si>
  <si>
    <t>项目支出（学前教育资助资金）</t>
  </si>
  <si>
    <t>学前教育助学金、建档立卡州县资助等项目支出</t>
  </si>
  <si>
    <t>年末预拨，未形成支出</t>
  </si>
  <si>
    <t>项目支出（学前教育生均公用经费）</t>
  </si>
  <si>
    <t>学前教育生均公用经费项目支出</t>
  </si>
  <si>
    <t>项目支出（教育费附加支出）</t>
  </si>
  <si>
    <t>教育费附加支出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</si>
  <si>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</si>
  <si>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</si>
  <si>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</si>
  <si>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</si>
  <si>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</si>
  <si>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</si>
  <si>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</si>
  <si>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</si>
  <si>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</si>
  <si>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</si>
  <si>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</si>
  <si>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各类在校学生人数</t>
  </si>
  <si>
    <t>=</t>
  </si>
  <si>
    <t>人</t>
  </si>
  <si>
    <t>教职工人数</t>
  </si>
  <si>
    <t>离退休人数</t>
  </si>
  <si>
    <t>人员工资（每月按时发放）</t>
  </si>
  <si>
    <t>&gt;=</t>
  </si>
  <si>
    <t>次</t>
  </si>
  <si>
    <t>公用经费（每年支出大于12次）</t>
  </si>
  <si>
    <t>质量指标</t>
  </si>
  <si>
    <t>各类建档立卡贫困学生享受补助覆盖率</t>
  </si>
  <si>
    <t>%</t>
  </si>
  <si>
    <t>教职工工资发放及时率</t>
  </si>
  <si>
    <t>各类资金当年到位率</t>
  </si>
  <si>
    <t>发放补助达标率</t>
  </si>
  <si>
    <t>基础设施维护率</t>
  </si>
  <si>
    <t>培训达标率</t>
  </si>
  <si>
    <t>时效指标</t>
  </si>
  <si>
    <t>各类资金支付完成时限</t>
  </si>
  <si>
    <t>&lt;=</t>
  </si>
  <si>
    <t>2022-12-31前</t>
  </si>
  <si>
    <t>年-月-日</t>
  </si>
  <si>
    <t>已完成</t>
  </si>
  <si>
    <t>目标完成时间</t>
  </si>
  <si>
    <t>成本指标</t>
  </si>
  <si>
    <t>学前教育助学金补助标准</t>
  </si>
  <si>
    <t>元/生年</t>
  </si>
  <si>
    <t>学前教育建档立卡州县资助标准</t>
  </si>
  <si>
    <t>建档立卡县级兜底资助标准</t>
  </si>
  <si>
    <t>效益指标</t>
  </si>
  <si>
    <t>社会效益指标</t>
  </si>
  <si>
    <t>学前三年毛入园率</t>
  </si>
  <si>
    <t>小学适龄儿童入学率</t>
  </si>
  <si>
    <t>小学阶段毛入学率</t>
  </si>
  <si>
    <t>初中阶段毛入学率</t>
  </si>
  <si>
    <t>九年义务教育巩固率</t>
  </si>
  <si>
    <t>高中阶段毛入学率</t>
  </si>
  <si>
    <t>残疾儿童入学率</t>
  </si>
  <si>
    <t>各类补助对象知晓率</t>
  </si>
  <si>
    <t>可持续影响指标</t>
  </si>
  <si>
    <t>学前教育各类资金受益年限</t>
  </si>
  <si>
    <t>年</t>
  </si>
  <si>
    <t>满意度指标</t>
  </si>
  <si>
    <t>服务对象满意度指标</t>
  </si>
  <si>
    <t>学生满意度</t>
  </si>
  <si>
    <t>学生家长满意</t>
  </si>
  <si>
    <t>社会满意度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</si>
  <si>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</si>
  <si>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</si>
  <si>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</si>
  <si>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</si>
  <si>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</si>
  <si>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附表12-1</t>
  </si>
  <si>
    <t>2022年度项目支出绩效自评表</t>
  </si>
  <si>
    <t xml:space="preserve">     部门：</t>
  </si>
  <si>
    <t>公开14表</t>
  </si>
  <si>
    <t>项目名称</t>
  </si>
  <si>
    <t>学前教育资助资金（含学前教育助学金、学前教育建档立卡州县资助、建档立卡县级兜底资助、山区学前教育生活补助资金）</t>
  </si>
  <si>
    <t>主管部门</t>
  </si>
  <si>
    <t>大姚县教育体育局</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</si>
  <si>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</si>
  <si>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</si>
  <si>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</si>
  <si>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</si>
  <si>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</si>
  <si>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</si>
  <si>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</si>
  <si>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</si>
  <si>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</si>
  <si>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</si>
  <si>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</si>
  <si>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</si>
  <si>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</si>
  <si>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</si>
  <si>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落实学前教育学生资助政策，保障家庭经济困难儿童入园。</t>
  </si>
  <si>
    <t>已落实学前教育学生资助政策，保障家庭经济困难儿童入园。学前教育助学金资助人数占在园幼儿人数的30%以上；建档立卡贫困儿童资助比例达100%，学前三年毛入园率达88.93%。</t>
  </si>
  <si>
    <t>绩效指标</t>
  </si>
  <si>
    <t xml:space="preserve">年度指标值 </t>
  </si>
  <si>
    <t>实   际
完成值</t>
  </si>
  <si>
    <t>学前教育家庭贫困幼儿享受补助覆盖率</t>
  </si>
  <si>
    <t>学前教育各类补助资金当年到位率</t>
  </si>
  <si>
    <t>学前教育发放补助达标率</t>
  </si>
  <si>
    <t>学前教育各类资金支付完成时限</t>
  </si>
  <si>
    <r>
      <rPr>
        <sz val="9"/>
        <color indexed="8"/>
        <rFont val="华文楷体"/>
        <charset val="134"/>
      </rPr>
      <t>202</t>
    </r>
    <r>
      <rPr>
        <sz val="9"/>
        <color indexed="8"/>
        <rFont val="华文楷体"/>
        <charset val="134"/>
      </rPr>
      <t>2</t>
    </r>
    <r>
      <rPr>
        <sz val="9"/>
        <color indexed="8"/>
        <rFont val="华文楷体"/>
        <charset val="134"/>
      </rPr>
      <t>-12-31前</t>
    </r>
  </si>
  <si>
    <t>学前教育建档立卡州县资助补助标准</t>
  </si>
  <si>
    <t>建档立卡县级兜底资助补助标准</t>
  </si>
  <si>
    <t>山区学前教育生活补助补助标准</t>
  </si>
  <si>
    <t>学前教育各类补助对象知晓率</t>
  </si>
  <si>
    <t>学前教育各类补助受益年限</t>
  </si>
  <si>
    <t>其他需要说明事项</t>
  </si>
  <si>
    <t>总分</t>
  </si>
  <si>
    <t>（自评等级：优）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</si>
  <si>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</si>
  <si>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</si>
  <si>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</si>
  <si>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</si>
  <si>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附表12-2</t>
  </si>
  <si>
    <t>学前教育生均公用经费</t>
  </si>
  <si>
    <t>落实学前教育补助生均公用经费政策，减轻学前幼儿家庭经济负担，保障家庭经济困难儿童入园。</t>
  </si>
  <si>
    <t>已落实学前教育补助生均公用经费政策，减轻学前幼儿家庭经济负担，保障家庭经济困难儿童入园，2022年学前三年毛入园率达到88.93%以上。</t>
  </si>
  <si>
    <t>学前教育生均公用经费补助覆盖率</t>
  </si>
  <si>
    <t>教师培训费不低于公用经费总额</t>
  </si>
  <si>
    <t>学前教育生均公用经费当年到位率</t>
  </si>
  <si>
    <t>学前教育生均公用经费支付完成时限</t>
  </si>
  <si>
    <t>学前教育生均公用经费补助标准</t>
  </si>
  <si>
    <t>学前教育生均公用经费补助对象知晓率</t>
  </si>
  <si>
    <t>学前教育生均公用经费补助受益年限</t>
  </si>
  <si>
    <t>幼儿满意度</t>
  </si>
  <si>
    <t>家长满意度</t>
  </si>
  <si>
    <t>附表12-3</t>
  </si>
  <si>
    <t>教育费附加安排的支出类</t>
  </si>
  <si>
    <t>落实教育费附加支出相关管理规定，管好用好教育费附加支出资金，充分发挥资金使用效益，确保学校教育教学水平明显提高。</t>
  </si>
  <si>
    <t>已落实教育费附加支出相关管理规定，管好用好教育费附加支出资金，充分发挥了资金使用效益，学校教育教学水平明显提高。</t>
  </si>
  <si>
    <t>教师培训费不低于教育费附加支出总额</t>
  </si>
  <si>
    <t>教育费附加支出当年资金到位率</t>
  </si>
  <si>
    <t>教育费附加支出支付完成时限</t>
  </si>
  <si>
    <t>补助对象政策知晓度</t>
  </si>
  <si>
    <t>可持续影
响指标</t>
  </si>
  <si>
    <t>教育教学质量</t>
  </si>
  <si>
    <t>明显提高</t>
  </si>
  <si>
    <t>是/否</t>
  </si>
  <si>
    <t>是</t>
  </si>
  <si>
    <t>服务对象满意度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</si>
</sst>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
    <numFmt numFmtId="178" formatCode="#,##0.0_ "/>
  </numFmts>
  <fonts count="52">
    <font>
      <sz val="10"/>
      <color indexed="8"/>
      <name val="Arial"/>
      <charset val="134"/>
    </font>
    <font>
      <sz val="9"/>
      <color indexed="8"/>
      <name val="华文楷体"/>
      <charset val="134"/>
    </font>
    <font>
      <b/>
      <sz val="9"/>
      <color indexed="8"/>
      <name val="华文楷体"/>
      <charset val="134"/>
    </font>
    <font>
      <sz val="10"/>
      <color indexed="8"/>
      <name val="楷体"/>
      <charset val="134"/>
    </font>
    <font>
      <sz val="20"/>
      <color indexed="8"/>
      <name val="方正小标宋简体"/>
      <charset val="134"/>
    </font>
    <font>
      <sz val="11"/>
      <color indexed="8"/>
      <name val="华文楷体"/>
      <charset val="134"/>
    </font>
    <font>
      <sz val="10"/>
      <color indexed="8"/>
      <name val="华文楷体"/>
      <charset val="134"/>
    </font>
    <font>
      <sz val="9"/>
      <color indexed="8"/>
      <name val="方正楷体简体"/>
      <charset val="134"/>
    </font>
    <font>
      <sz val="9"/>
      <color theme="1"/>
      <name val="方正楷体简体"/>
      <charset val="134"/>
    </font>
    <font>
      <sz val="9"/>
      <color theme="1"/>
      <name val="华文楷体"/>
      <charset val="134"/>
    </font>
    <font>
      <sz val="12"/>
      <color indexed="8"/>
      <name val="华文楷体"/>
      <charset val="134"/>
    </font>
    <font>
      <sz val="9"/>
      <color indexed="8"/>
      <name val="方正仿宋简体"/>
      <charset val="134"/>
    </font>
    <font>
      <sz val="9"/>
      <color indexed="8"/>
      <name val="仿宋"/>
      <charset val="134"/>
    </font>
    <font>
      <b/>
      <sz val="9"/>
      <color rgb="FF000000"/>
      <name val="方正楷体简体"/>
      <charset val="134"/>
    </font>
    <font>
      <sz val="10"/>
      <color indexed="8"/>
      <name val="方正楷体简体"/>
      <charset val="134"/>
    </font>
    <font>
      <sz val="22"/>
      <color indexed="8"/>
      <name val="方正小标宋简体"/>
      <charset val="134"/>
    </font>
    <font>
      <sz val="12"/>
      <name val="方正楷体简体"/>
      <charset val="134"/>
    </font>
    <font>
      <sz val="11"/>
      <color indexed="8"/>
      <name val="方正楷体简体"/>
      <charset val="134"/>
    </font>
    <font>
      <sz val="10"/>
      <color theme="1"/>
      <name val="方正楷体简体"/>
      <charset val="134"/>
    </font>
    <font>
      <sz val="18"/>
      <color indexed="8"/>
      <name val="方正小标宋简体"/>
      <charset val="134"/>
    </font>
    <font>
      <b/>
      <sz val="10"/>
      <color indexed="8"/>
      <name val="华文楷体"/>
      <charset val="134"/>
    </font>
    <font>
      <sz val="11"/>
      <color indexed="8"/>
      <name val="宋体"/>
      <charset val="134"/>
    </font>
    <font>
      <sz val="8"/>
      <color indexed="8"/>
      <name val="华文楷体"/>
      <charset val="134"/>
    </font>
    <font>
      <b/>
      <sz val="11"/>
      <color indexed="8"/>
      <name val="华文楷体"/>
      <charset val="134"/>
    </font>
    <font>
      <sz val="10"/>
      <name val="华文楷体"/>
      <charset val="134"/>
    </font>
    <font>
      <sz val="12"/>
      <color indexed="8"/>
      <name val="方正楷体简体"/>
      <charset val="134"/>
    </font>
    <font>
      <sz val="9"/>
      <name val="方正楷体简体"/>
      <charset val="134"/>
    </font>
    <font>
      <sz val="10"/>
      <name val="方正楷体简体"/>
      <charset val="134"/>
    </font>
    <font>
      <b/>
      <sz val="10"/>
      <color indexed="8"/>
      <name val="方正楷体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color rgb="FF000000"/>
      <name val="方正楷体简体"/>
      <charset val="134"/>
    </font>
    <font>
      <b/>
      <sz val="9"/>
      <color indexed="8"/>
      <name val="方正楷体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indexed="8"/>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bottom style="thin">
        <color indexed="8"/>
      </bottom>
      <diagonal/>
    </border>
    <border>
      <left/>
      <right/>
      <top style="thin">
        <color auto="1"/>
      </top>
      <bottom style="thin">
        <color auto="1"/>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bottom style="thin">
        <color auto="1"/>
      </bottom>
      <diagonal/>
    </border>
    <border>
      <left style="thin">
        <color indexed="8"/>
      </left>
      <right/>
      <top/>
      <bottom style="thin">
        <color auto="1"/>
      </bottom>
      <diagonal/>
    </border>
    <border>
      <left/>
      <right style="thin">
        <color indexed="8"/>
      </right>
      <top/>
      <bottom style="thin">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3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40" applyNumberFormat="0" applyFill="0" applyAlignment="0" applyProtection="0">
      <alignment vertical="center"/>
    </xf>
    <xf numFmtId="0" fontId="36" fillId="0" borderId="40" applyNumberFormat="0" applyFill="0" applyAlignment="0" applyProtection="0">
      <alignment vertical="center"/>
    </xf>
    <xf numFmtId="0" fontId="37" fillId="0" borderId="41" applyNumberFormat="0" applyFill="0" applyAlignment="0" applyProtection="0">
      <alignment vertical="center"/>
    </xf>
    <xf numFmtId="0" fontId="37" fillId="0" borderId="0" applyNumberFormat="0" applyFill="0" applyBorder="0" applyAlignment="0" applyProtection="0">
      <alignment vertical="center"/>
    </xf>
    <xf numFmtId="0" fontId="38" fillId="4" borderId="42" applyNumberFormat="0" applyAlignment="0" applyProtection="0">
      <alignment vertical="center"/>
    </xf>
    <xf numFmtId="0" fontId="39" fillId="5" borderId="43" applyNumberFormat="0" applyAlignment="0" applyProtection="0">
      <alignment vertical="center"/>
    </xf>
    <xf numFmtId="0" fontId="40" fillId="5" borderId="42" applyNumberFormat="0" applyAlignment="0" applyProtection="0">
      <alignment vertical="center"/>
    </xf>
    <xf numFmtId="0" fontId="41" fillId="6" borderId="44" applyNumberFormat="0" applyAlignment="0" applyProtection="0">
      <alignment vertical="center"/>
    </xf>
    <xf numFmtId="0" fontId="42" fillId="0" borderId="45" applyNumberFormat="0" applyFill="0" applyAlignment="0" applyProtection="0">
      <alignment vertical="center"/>
    </xf>
    <xf numFmtId="0" fontId="43" fillId="0" borderId="46"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xf numFmtId="0" fontId="21" fillId="0" borderId="0">
      <alignment vertical="center"/>
    </xf>
    <xf numFmtId="0" fontId="49" fillId="0" borderId="0">
      <alignment vertical="center"/>
    </xf>
    <xf numFmtId="0" fontId="0" fillId="0" borderId="0"/>
  </cellStyleXfs>
  <cellXfs count="346">
    <xf numFmtId="0" fontId="0" fillId="0" borderId="0" xfId="0"/>
    <xf numFmtId="0" fontId="1" fillId="0" borderId="0" xfId="0" applyFont="1" applyFill="1" applyAlignment="1">
      <alignment vertical="center"/>
    </xf>
    <xf numFmtId="0" fontId="1" fillId="0" borderId="0" xfId="0" applyFont="1" applyFill="1"/>
    <xf numFmtId="0" fontId="2" fillId="0" borderId="0" xfId="0" applyFont="1" applyFill="1"/>
    <xf numFmtId="0" fontId="3" fillId="2" borderId="0" xfId="0" applyFont="1" applyFill="1" applyBorder="1" applyAlignment="1">
      <alignment horizontal="center" vertical="center"/>
    </xf>
    <xf numFmtId="0" fontId="4" fillId="0" borderId="0" xfId="0" applyFont="1" applyAlignment="1">
      <alignment horizont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3"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left" vertical="center"/>
    </xf>
    <xf numFmtId="43" fontId="1" fillId="0" borderId="5" xfId="0" applyNumberFormat="1" applyFont="1" applyFill="1" applyBorder="1" applyAlignment="1">
      <alignment horizontal="right" vertical="center"/>
    </xf>
    <xf numFmtId="10" fontId="1" fillId="0" borderId="5" xfId="0" applyNumberFormat="1" applyFont="1" applyFill="1" applyBorder="1" applyAlignment="1">
      <alignment horizontal="center" vertical="center"/>
    </xf>
    <xf numFmtId="43" fontId="7" fillId="0" borderId="5" xfId="0" applyNumberFormat="1" applyFont="1" applyFill="1" applyBorder="1" applyAlignment="1">
      <alignment horizontal="right" vertical="center"/>
    </xf>
    <xf numFmtId="0" fontId="1" fillId="0" borderId="5" xfId="0" applyFont="1" applyFill="1" applyBorder="1" applyAlignment="1">
      <alignment horizontal="right" vertical="center"/>
    </xf>
    <xf numFmtId="0" fontId="2" fillId="0" borderId="5" xfId="0" applyFont="1" applyFill="1" applyBorder="1" applyAlignment="1">
      <alignment horizontal="left" vertical="center" wrapText="1" shrinkToFit="1"/>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left" vertical="center" shrinkToFit="1"/>
    </xf>
    <xf numFmtId="0" fontId="1" fillId="0" borderId="16" xfId="0" applyFont="1" applyFill="1" applyBorder="1" applyAlignment="1">
      <alignment horizontal="left" vertical="center" shrinkToFit="1"/>
    </xf>
    <xf numFmtId="0" fontId="1" fillId="0" borderId="8"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4"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2" fillId="0" borderId="23" xfId="0" applyFont="1" applyFill="1" applyBorder="1" applyAlignment="1">
      <alignment horizontal="left" vertical="center"/>
    </xf>
    <xf numFmtId="0" fontId="2" fillId="0" borderId="24" xfId="0" applyFont="1" applyFill="1" applyBorder="1" applyAlignment="1">
      <alignment horizontal="left" vertical="center"/>
    </xf>
    <xf numFmtId="0" fontId="2" fillId="0" borderId="8" xfId="0" applyFont="1" applyFill="1" applyBorder="1" applyAlignment="1">
      <alignment vertical="center"/>
    </xf>
    <xf numFmtId="0" fontId="8" fillId="2" borderId="0" xfId="49" applyFont="1" applyFill="1" applyBorder="1" applyAlignment="1">
      <alignment horizontal="left" vertical="center" wrapText="1"/>
    </xf>
    <xf numFmtId="0" fontId="8" fillId="2" borderId="0" xfId="49" applyFont="1" applyFill="1" applyBorder="1" applyAlignment="1">
      <alignment horizontal="center" vertical="center" wrapText="1"/>
    </xf>
    <xf numFmtId="0" fontId="9" fillId="2" borderId="0" xfId="0" applyFont="1" applyFill="1" applyBorder="1" applyAlignment="1">
      <alignment horizontal="center" vertical="center" wrapText="1"/>
    </xf>
    <xf numFmtId="0" fontId="1" fillId="0" borderId="0" xfId="0" applyFont="1" applyFill="1" applyAlignment="1">
      <alignment horizontal="righ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176" fontId="1" fillId="0" borderId="6"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0" borderId="8" xfId="0" applyNumberFormat="1" applyFont="1" applyFill="1" applyBorder="1" applyAlignment="1">
      <alignment horizontal="center" vertical="center"/>
    </xf>
    <xf numFmtId="0" fontId="2" fillId="0" borderId="5"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8" fillId="2" borderId="0" xfId="49" applyFont="1" applyFill="1" applyBorder="1" applyAlignment="1">
      <alignment vertical="center" wrapText="1"/>
    </xf>
    <xf numFmtId="0" fontId="1" fillId="0" borderId="15" xfId="0" applyFont="1" applyFill="1" applyBorder="1" applyAlignment="1">
      <alignment horizontal="center" vertical="top" shrinkToFit="1"/>
    </xf>
    <xf numFmtId="0" fontId="1" fillId="0" borderId="25"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 xfId="0" applyFont="1" applyFill="1" applyBorder="1" applyAlignment="1">
      <alignment horizontal="left" vertical="center"/>
    </xf>
    <xf numFmtId="177" fontId="8" fillId="0" borderId="8" xfId="0" applyNumberFormat="1" applyFont="1" applyFill="1" applyBorder="1" applyAlignment="1">
      <alignment vertical="center" shrinkToFit="1"/>
    </xf>
    <xf numFmtId="43" fontId="7" fillId="0" borderId="8" xfId="0" applyNumberFormat="1" applyFont="1" applyFill="1" applyBorder="1" applyAlignment="1">
      <alignment horizontal="right" vertical="center"/>
    </xf>
    <xf numFmtId="0" fontId="1" fillId="0" borderId="5" xfId="0" applyFont="1" applyFill="1" applyBorder="1" applyAlignment="1">
      <alignment horizontal="left" vertical="center" wrapText="1" shrinkToFit="1"/>
    </xf>
    <xf numFmtId="0" fontId="1" fillId="0" borderId="5" xfId="0" applyFont="1" applyFill="1" applyBorder="1" applyAlignment="1">
      <alignment horizontal="left" vertical="center" wrapTex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176" fontId="2" fillId="0" borderId="5" xfId="0" applyNumberFormat="1" applyFont="1" applyFill="1" applyBorder="1" applyAlignment="1">
      <alignment horizontal="center" vertical="center"/>
    </xf>
    <xf numFmtId="0" fontId="0" fillId="0" borderId="0" xfId="0" applyFill="1"/>
    <xf numFmtId="0" fontId="0" fillId="0" borderId="0" xfId="0" applyFill="1" applyAlignment="1">
      <alignment horizontal="center"/>
    </xf>
    <xf numFmtId="0" fontId="3" fillId="2" borderId="0" xfId="0" applyFont="1" applyFill="1" applyBorder="1" applyAlignment="1">
      <alignment horizontal="center"/>
    </xf>
    <xf numFmtId="0" fontId="4" fillId="0" borderId="0" xfId="0" applyFont="1" applyFill="1" applyBorder="1" applyAlignment="1">
      <alignment horizontal="center" vertical="top"/>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5"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27" xfId="0" applyFont="1" applyFill="1" applyBorder="1" applyAlignment="1">
      <alignment horizontal="left" vertical="center"/>
    </xf>
    <xf numFmtId="0" fontId="1" fillId="0" borderId="28" xfId="0" applyFont="1" applyFill="1" applyBorder="1" applyAlignment="1">
      <alignment horizontal="center" vertical="center"/>
    </xf>
    <xf numFmtId="0" fontId="1" fillId="0" borderId="15"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16" xfId="0" applyFont="1" applyFill="1" applyBorder="1" applyAlignment="1">
      <alignment horizontal="left" vertical="top" wrapText="1"/>
    </xf>
    <xf numFmtId="0" fontId="2" fillId="0" borderId="1" xfId="0" applyFont="1" applyFill="1" applyBorder="1" applyAlignment="1">
      <alignment horizontal="left" vertical="center"/>
    </xf>
    <xf numFmtId="0" fontId="1" fillId="0" borderId="26" xfId="0" applyFont="1" applyFill="1" applyBorder="1" applyAlignment="1">
      <alignment horizontal="center" vertical="center" wrapText="1"/>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0" fillId="0" borderId="32" xfId="0" applyFill="1" applyBorder="1" applyAlignment="1">
      <alignment horizont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5" xfId="0" applyFont="1" applyFill="1" applyBorder="1" applyAlignment="1">
      <alignment horizontal="left" vertical="center" wrapText="1" shrinkToFit="1"/>
    </xf>
    <xf numFmtId="0" fontId="1" fillId="0" borderId="8" xfId="0" applyFont="1" applyFill="1" applyBorder="1" applyAlignment="1">
      <alignment horizontal="center" vertical="center" wrapText="1" shrinkToFit="1"/>
    </xf>
    <xf numFmtId="49" fontId="1" fillId="0" borderId="15" xfId="0" applyNumberFormat="1" applyFont="1" applyFill="1" applyBorder="1" applyAlignment="1">
      <alignment horizontal="left" vertical="center" wrapText="1" shrinkToFit="1"/>
    </xf>
    <xf numFmtId="49" fontId="1" fillId="0" borderId="16" xfId="0" applyNumberFormat="1" applyFont="1" applyFill="1" applyBorder="1" applyAlignment="1">
      <alignment horizontal="left" vertical="center" wrapText="1" shrinkToFit="1"/>
    </xf>
    <xf numFmtId="43" fontId="1" fillId="0" borderId="8" xfId="0" applyNumberFormat="1" applyFont="1" applyFill="1" applyBorder="1" applyAlignment="1">
      <alignment horizontal="center" vertical="center" wrapText="1"/>
    </xf>
    <xf numFmtId="43" fontId="1" fillId="0" borderId="8" xfId="0" applyNumberFormat="1" applyFont="1" applyFill="1" applyBorder="1" applyAlignment="1">
      <alignment horizontal="center" vertical="center"/>
    </xf>
    <xf numFmtId="0" fontId="1" fillId="0" borderId="16" xfId="0" applyFont="1" applyFill="1" applyBorder="1" applyAlignment="1">
      <alignment horizontal="left" vertical="center" wrapText="1" shrinkToFit="1"/>
    </xf>
    <xf numFmtId="49" fontId="1" fillId="0" borderId="15" xfId="0" applyNumberFormat="1" applyFont="1" applyFill="1" applyBorder="1" applyAlignment="1">
      <alignment horizontal="center" vertical="center" wrapText="1" shrinkToFit="1"/>
    </xf>
    <xf numFmtId="49" fontId="1" fillId="0" borderId="16" xfId="0" applyNumberFormat="1" applyFont="1" applyFill="1" applyBorder="1" applyAlignment="1">
      <alignment horizontal="center" vertical="center" wrapText="1" shrinkToFit="1"/>
    </xf>
    <xf numFmtId="0" fontId="1" fillId="0" borderId="8" xfId="0" applyFont="1" applyFill="1" applyBorder="1" applyAlignment="1">
      <alignment horizontal="left" vertical="center" wrapText="1" shrinkToFit="1"/>
    </xf>
    <xf numFmtId="49" fontId="1" fillId="0" borderId="8" xfId="0" applyNumberFormat="1" applyFont="1" applyFill="1" applyBorder="1" applyAlignment="1">
      <alignment horizontal="left" vertical="center" wrapText="1" shrinkToFit="1"/>
    </xf>
    <xf numFmtId="0" fontId="2" fillId="0" borderId="8" xfId="0" applyFont="1" applyFill="1" applyBorder="1" applyAlignment="1">
      <alignment horizontal="left" vertical="center" wrapText="1" shrinkToFit="1"/>
    </xf>
    <xf numFmtId="0" fontId="2" fillId="0" borderId="8" xfId="0" applyFont="1" applyFill="1" applyBorder="1" applyAlignment="1">
      <alignment horizontal="center" vertical="center" wrapText="1" shrinkToFit="1"/>
    </xf>
    <xf numFmtId="49" fontId="2" fillId="0" borderId="15" xfId="0" applyNumberFormat="1" applyFont="1" applyFill="1" applyBorder="1" applyAlignment="1">
      <alignment horizontal="center" vertical="center" wrapText="1" shrinkToFit="1"/>
    </xf>
    <xf numFmtId="49" fontId="2" fillId="0" borderId="16" xfId="0" applyNumberFormat="1" applyFont="1" applyFill="1" applyBorder="1" applyAlignment="1">
      <alignment horizontal="center" vertical="center" wrapText="1" shrinkToFit="1"/>
    </xf>
    <xf numFmtId="43" fontId="2" fillId="0" borderId="8" xfId="0" applyNumberFormat="1" applyFont="1" applyFill="1" applyBorder="1" applyAlignment="1">
      <alignment horizontal="center" vertical="center" shrinkToFit="1"/>
    </xf>
    <xf numFmtId="0" fontId="2" fillId="0" borderId="28" xfId="0" applyFont="1" applyFill="1" applyBorder="1" applyAlignment="1">
      <alignment horizontal="left" vertical="center"/>
    </xf>
    <xf numFmtId="0" fontId="1" fillId="0" borderId="9" xfId="0" applyFont="1" applyFill="1" applyBorder="1" applyAlignment="1">
      <alignment horizontal="center" vertical="center"/>
    </xf>
    <xf numFmtId="0" fontId="1" fillId="0" borderId="8" xfId="0" applyFont="1" applyFill="1" applyBorder="1" applyAlignment="1">
      <alignment horizontal="left" vertical="center"/>
    </xf>
    <xf numFmtId="0" fontId="1" fillId="0" borderId="8" xfId="0" applyFont="1" applyFill="1" applyBorder="1" applyAlignment="1">
      <alignment horizontal="center" vertical="center" wrapText="1"/>
    </xf>
    <xf numFmtId="0" fontId="1" fillId="0" borderId="8" xfId="0" applyFont="1" applyFill="1" applyBorder="1" applyAlignment="1">
      <alignment horizontal="left" vertical="center" shrinkToFit="1"/>
    </xf>
    <xf numFmtId="0" fontId="1" fillId="0" borderId="35" xfId="0" applyFont="1" applyFill="1" applyBorder="1" applyAlignment="1">
      <alignment horizontal="center" vertical="center"/>
    </xf>
    <xf numFmtId="0" fontId="1" fillId="0" borderId="15" xfId="0" applyFont="1" applyFill="1" applyBorder="1" applyAlignment="1">
      <alignment vertical="center" shrinkToFit="1"/>
    </xf>
    <xf numFmtId="0" fontId="1" fillId="0" borderId="36"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15" xfId="0" applyFont="1" applyFill="1" applyBorder="1" applyAlignment="1">
      <alignment vertical="center" wrapText="1"/>
    </xf>
    <xf numFmtId="0" fontId="1" fillId="0" borderId="15" xfId="0" applyFont="1" applyFill="1" applyBorder="1" applyAlignment="1">
      <alignment horizontal="center" vertical="center"/>
    </xf>
    <xf numFmtId="0" fontId="2" fillId="0" borderId="8" xfId="0" applyFont="1" applyFill="1" applyBorder="1" applyAlignment="1">
      <alignment horizontal="left" vertical="center"/>
    </xf>
    <xf numFmtId="0" fontId="7" fillId="0" borderId="0" xfId="0" applyFont="1" applyFill="1" applyBorder="1" applyAlignment="1">
      <alignment horizontal="center" vertical="top"/>
    </xf>
    <xf numFmtId="0" fontId="5"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1" fillId="0" borderId="3" xfId="0" applyFont="1" applyFill="1" applyBorder="1" applyAlignment="1">
      <alignment horizontal="left" vertical="center"/>
    </xf>
    <xf numFmtId="0" fontId="2" fillId="0" borderId="31" xfId="0" applyFont="1" applyFill="1" applyBorder="1" applyAlignment="1">
      <alignment horizontal="left" vertical="center"/>
    </xf>
    <xf numFmtId="10" fontId="1" fillId="0" borderId="8"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0" fillId="0" borderId="0" xfId="0" applyFont="1" applyFill="1" applyAlignment="1">
      <alignment vertical="center"/>
    </xf>
    <xf numFmtId="0" fontId="0" fillId="0" borderId="0" xfId="0" applyAlignment="1">
      <alignment horizontal="center"/>
    </xf>
    <xf numFmtId="0" fontId="11" fillId="0" borderId="0" xfId="0" applyFont="1"/>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2" fillId="0" borderId="1" xfId="0" applyFont="1" applyFill="1" applyBorder="1" applyAlignment="1">
      <alignment vertical="center"/>
    </xf>
    <xf numFmtId="0" fontId="1"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 fillId="0" borderId="0" xfId="0" applyFont="1" applyFill="1" applyAlignment="1">
      <alignment vertical="center" wrapText="1"/>
    </xf>
    <xf numFmtId="0" fontId="7" fillId="0" borderId="5" xfId="0" applyFont="1" applyFill="1" applyBorder="1" applyAlignment="1">
      <alignment horizontal="left" vertical="center" wrapText="1"/>
    </xf>
    <xf numFmtId="0" fontId="8" fillId="0" borderId="8" xfId="0" applyFont="1" applyFill="1" applyBorder="1" applyAlignment="1">
      <alignment horizontal="justify" vertical="center"/>
    </xf>
    <xf numFmtId="0" fontId="1" fillId="0" borderId="4" xfId="0" applyFont="1" applyFill="1" applyBorder="1" applyAlignment="1">
      <alignment horizontal="left" vertical="center"/>
    </xf>
    <xf numFmtId="0" fontId="11" fillId="0" borderId="0" xfId="0" applyFont="1" applyAlignment="1">
      <alignment vertical="center"/>
    </xf>
    <xf numFmtId="0" fontId="9" fillId="2" borderId="0" xfId="0" applyFont="1" applyFill="1" applyBorder="1" applyAlignment="1">
      <alignment horizontal="left" vertical="center"/>
    </xf>
    <xf numFmtId="0" fontId="14" fillId="0" borderId="0" xfId="0" applyFont="1"/>
    <xf numFmtId="0" fontId="14" fillId="0" borderId="0" xfId="0" applyFont="1" applyAlignment="1">
      <alignment vertical="center"/>
    </xf>
    <xf numFmtId="0" fontId="14" fillId="0" borderId="0" xfId="0" applyFont="1" applyAlignment="1">
      <alignment wrapText="1"/>
    </xf>
    <xf numFmtId="0" fontId="15" fillId="0" borderId="0" xfId="0" applyFont="1" applyFill="1" applyAlignment="1">
      <alignment horizontal="center"/>
    </xf>
    <xf numFmtId="0" fontId="14" fillId="0" borderId="0" xfId="0" applyFont="1" applyFill="1" applyBorder="1" applyAlignment="1"/>
    <xf numFmtId="0" fontId="16" fillId="0" borderId="0" xfId="0" applyFont="1" applyFill="1" applyBorder="1" applyAlignment="1"/>
    <xf numFmtId="0" fontId="17" fillId="0" borderId="37" xfId="0" applyFont="1" applyFill="1" applyBorder="1" applyAlignment="1">
      <alignment horizontal="left" vertical="center"/>
    </xf>
    <xf numFmtId="0" fontId="16" fillId="0" borderId="0" xfId="0" applyFont="1" applyFill="1" applyBorder="1" applyAlignment="1">
      <alignment vertical="center"/>
    </xf>
    <xf numFmtId="0" fontId="17" fillId="0" borderId="8" xfId="0" applyFont="1" applyFill="1" applyBorder="1" applyAlignment="1">
      <alignment horizontal="center" vertical="center" wrapText="1" shrinkToFit="1"/>
    </xf>
    <xf numFmtId="4" fontId="17" fillId="0" borderId="8" xfId="0" applyNumberFormat="1" applyFont="1" applyFill="1" applyBorder="1" applyAlignment="1">
      <alignment horizontal="center" vertical="center" wrapText="1" shrinkToFit="1"/>
    </xf>
    <xf numFmtId="49" fontId="17" fillId="0" borderId="8" xfId="0" applyNumberFormat="1"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43" fontId="14" fillId="0" borderId="8" xfId="0" applyNumberFormat="1" applyFont="1" applyFill="1" applyBorder="1" applyAlignment="1">
      <alignment horizontal="center" vertical="center" shrinkToFit="1"/>
    </xf>
    <xf numFmtId="0" fontId="17" fillId="0" borderId="0" xfId="0" applyFont="1" applyFill="1" applyBorder="1" applyAlignment="1">
      <alignment horizontal="center" vertical="center" wrapText="1" shrinkToFit="1"/>
    </xf>
    <xf numFmtId="4" fontId="17" fillId="0" borderId="0" xfId="0" applyNumberFormat="1" applyFont="1" applyFill="1" applyBorder="1" applyAlignment="1">
      <alignment horizontal="center" vertical="center" wrapText="1" shrinkToFit="1"/>
    </xf>
    <xf numFmtId="0" fontId="18" fillId="0" borderId="0" xfId="0" applyFont="1" applyFill="1" applyAlignment="1">
      <alignment horizontal="left" vertical="top" wrapText="1"/>
    </xf>
    <xf numFmtId="0" fontId="14" fillId="0" borderId="0" xfId="0" applyFont="1" applyFill="1" applyBorder="1" applyAlignment="1">
      <alignment horizontal="right"/>
    </xf>
    <xf numFmtId="0" fontId="14" fillId="0" borderId="0" xfId="0" applyFont="1" applyFill="1" applyBorder="1" applyAlignment="1">
      <alignment horizontal="right" vertical="center"/>
    </xf>
    <xf numFmtId="0" fontId="16" fillId="0" borderId="8" xfId="0" applyFont="1" applyFill="1" applyBorder="1" applyAlignment="1">
      <alignment horizontal="center" vertical="center" wrapText="1"/>
    </xf>
    <xf numFmtId="0" fontId="16" fillId="0" borderId="0" xfId="0" applyFont="1" applyFill="1" applyBorder="1" applyAlignment="1">
      <alignment horizontal="center" wrapText="1"/>
    </xf>
    <xf numFmtId="0" fontId="2" fillId="0" borderId="0" xfId="0" applyFont="1" applyFill="1" applyAlignment="1">
      <alignment vertical="center"/>
    </xf>
    <xf numFmtId="0" fontId="0" fillId="0" borderId="0" xfId="0" applyFill="1" applyAlignment="1">
      <alignment vertical="center"/>
    </xf>
    <xf numFmtId="0" fontId="19" fillId="0" borderId="0" xfId="0" applyFont="1" applyFill="1" applyAlignment="1">
      <alignment horizontal="center" vertical="center"/>
    </xf>
    <xf numFmtId="0" fontId="19" fillId="0" borderId="0" xfId="0" applyFont="1" applyFill="1" applyAlignment="1">
      <alignment horizontal="center"/>
    </xf>
    <xf numFmtId="0" fontId="17" fillId="0" borderId="0" xfId="0" applyFont="1" applyFill="1" applyAlignment="1">
      <alignment horizontal="center"/>
    </xf>
    <xf numFmtId="0" fontId="10" fillId="0" borderId="0" xfId="0" applyFont="1" applyFill="1" applyAlignment="1">
      <alignment horizontal="left" vertical="center"/>
    </xf>
    <xf numFmtId="0" fontId="17" fillId="0" borderId="0" xfId="0" applyFont="1" applyFill="1" applyAlignment="1">
      <alignment horizontal="right" vertical="center" wrapText="1"/>
    </xf>
    <xf numFmtId="0" fontId="6" fillId="0" borderId="8" xfId="0" applyFont="1" applyFill="1" applyBorder="1" applyAlignment="1">
      <alignment horizontal="center" vertical="center" shrinkToFit="1"/>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20" fillId="0" borderId="8" xfId="0" applyFont="1" applyFill="1" applyBorder="1" applyAlignment="1">
      <alignment horizontal="left" vertical="center" shrinkToFit="1"/>
    </xf>
    <xf numFmtId="0" fontId="21" fillId="0" borderId="5" xfId="0" applyFont="1" applyBorder="1" applyAlignment="1">
      <alignment horizontal="center" vertical="center"/>
    </xf>
    <xf numFmtId="0" fontId="6" fillId="0" borderId="8" xfId="0" applyFont="1" applyFill="1" applyBorder="1" applyAlignment="1">
      <alignment horizontal="left" vertical="center" shrinkToFit="1"/>
    </xf>
    <xf numFmtId="0" fontId="22" fillId="0" borderId="8" xfId="0" applyFont="1" applyFill="1" applyBorder="1" applyAlignment="1">
      <alignment horizontal="center" vertical="center" wrapText="1" shrinkToFit="1"/>
    </xf>
    <xf numFmtId="0" fontId="21" fillId="0" borderId="5" xfId="0" applyFont="1" applyBorder="1" applyAlignment="1">
      <alignment horizontal="right" vertical="center"/>
    </xf>
    <xf numFmtId="176" fontId="1" fillId="0" borderId="0" xfId="0" applyNumberFormat="1" applyFont="1" applyFill="1" applyAlignment="1">
      <alignment horizontal="right" vertical="center"/>
    </xf>
    <xf numFmtId="4" fontId="6" fillId="0" borderId="8" xfId="0" applyNumberFormat="1" applyFont="1" applyFill="1" applyBorder="1" applyAlignment="1">
      <alignment horizontal="right" vertical="center" shrinkToFit="1"/>
    </xf>
    <xf numFmtId="0" fontId="1" fillId="0" borderId="31" xfId="0" applyFont="1" applyFill="1" applyBorder="1" applyAlignment="1">
      <alignment horizontal="left" vertical="center" wrapText="1" shrinkToFit="1"/>
    </xf>
    <xf numFmtId="176" fontId="1" fillId="0" borderId="31" xfId="0" applyNumberFormat="1" applyFont="1" applyFill="1" applyBorder="1" applyAlignment="1">
      <alignment horizontal="left" vertical="center" wrapText="1" shrinkToFit="1"/>
    </xf>
    <xf numFmtId="176" fontId="1" fillId="0" borderId="27" xfId="0" applyNumberFormat="1" applyFont="1" applyFill="1" applyBorder="1" applyAlignment="1">
      <alignment horizontal="left" vertical="center" wrapText="1" shrinkToFit="1"/>
    </xf>
    <xf numFmtId="0" fontId="1" fillId="0" borderId="27" xfId="0" applyFont="1" applyFill="1" applyBorder="1" applyAlignment="1">
      <alignment horizontal="left" vertical="center" wrapText="1" shrinkToFit="1"/>
    </xf>
    <xf numFmtId="0" fontId="1" fillId="0" borderId="10" xfId="0" applyFont="1" applyFill="1" applyBorder="1" applyAlignment="1">
      <alignment horizontal="left" vertical="center" wrapText="1" shrinkToFit="1"/>
    </xf>
    <xf numFmtId="176" fontId="1" fillId="0" borderId="10" xfId="0" applyNumberFormat="1" applyFont="1" applyFill="1" applyBorder="1" applyAlignment="1">
      <alignment horizontal="left" vertical="center" wrapText="1" shrinkToFit="1"/>
    </xf>
    <xf numFmtId="176" fontId="1" fillId="0" borderId="0" xfId="0" applyNumberFormat="1" applyFont="1" applyFill="1" applyBorder="1" applyAlignment="1">
      <alignment horizontal="left" vertical="center" wrapText="1" shrinkToFit="1"/>
    </xf>
    <xf numFmtId="0" fontId="1" fillId="0" borderId="0" xfId="0" applyFont="1" applyFill="1" applyBorder="1" applyAlignment="1">
      <alignment horizontal="left" vertical="center" wrapText="1" shrinkToFit="1"/>
    </xf>
    <xf numFmtId="0" fontId="2" fillId="0" borderId="0" xfId="0" applyFont="1" applyFill="1" applyAlignment="1">
      <alignment horizontal="left" vertical="center" wrapText="1"/>
    </xf>
    <xf numFmtId="0" fontId="20" fillId="0" borderId="0" xfId="0" applyFont="1" applyFill="1" applyAlignment="1">
      <alignment vertical="center"/>
    </xf>
    <xf numFmtId="176" fontId="0" fillId="0" borderId="0" xfId="0" applyNumberFormat="1" applyFill="1"/>
    <xf numFmtId="176" fontId="0" fillId="0" borderId="0" xfId="0" applyNumberFormat="1" applyFill="1" applyAlignment="1">
      <alignment horizontal="right"/>
    </xf>
    <xf numFmtId="0" fontId="5" fillId="0" borderId="0" xfId="0" applyFont="1" applyFill="1" applyAlignment="1">
      <alignment vertical="center"/>
    </xf>
    <xf numFmtId="0" fontId="7" fillId="0" borderId="0" xfId="0" applyFont="1" applyFill="1"/>
    <xf numFmtId="0" fontId="4" fillId="0" borderId="0" xfId="0" applyFont="1" applyFill="1" applyAlignment="1">
      <alignment horizontal="center"/>
    </xf>
    <xf numFmtId="0" fontId="7" fillId="0" borderId="8" xfId="0" applyFont="1" applyFill="1" applyBorder="1" applyAlignment="1">
      <alignment horizontal="center" vertical="center" wrapText="1" shrinkToFit="1"/>
    </xf>
    <xf numFmtId="43" fontId="7" fillId="0" borderId="8" xfId="0" applyNumberFormat="1" applyFont="1" applyFill="1" applyBorder="1" applyAlignment="1">
      <alignment horizontal="center" vertical="center" wrapText="1" shrinkToFit="1"/>
    </xf>
    <xf numFmtId="43" fontId="7" fillId="0" borderId="8" xfId="0" applyNumberFormat="1" applyFont="1" applyFill="1" applyBorder="1" applyAlignment="1">
      <alignment horizontal="center" vertical="center" shrinkToFit="1"/>
    </xf>
    <xf numFmtId="43" fontId="1" fillId="0" borderId="8" xfId="0" applyNumberFormat="1" applyFont="1" applyFill="1" applyBorder="1" applyAlignment="1">
      <alignment horizontal="right" vertical="center" shrinkToFit="1"/>
    </xf>
    <xf numFmtId="0" fontId="6" fillId="0" borderId="10" xfId="0" applyFont="1" applyFill="1" applyBorder="1" applyAlignment="1">
      <alignment horizontal="left" vertical="center" shrinkToFit="1"/>
    </xf>
    <xf numFmtId="0" fontId="20" fillId="0" borderId="0" xfId="0" applyFont="1" applyFill="1" applyAlignment="1"/>
    <xf numFmtId="0" fontId="6" fillId="0" borderId="0" xfId="0" applyFont="1" applyFill="1" applyAlignment="1">
      <alignment horizontal="right"/>
    </xf>
    <xf numFmtId="0" fontId="1" fillId="0" borderId="0" xfId="0" applyFont="1" applyFill="1" applyAlignment="1">
      <alignment horizontal="right"/>
    </xf>
    <xf numFmtId="0" fontId="5" fillId="0" borderId="0" xfId="0" applyFont="1" applyFill="1" applyAlignment="1">
      <alignment horizontal="right" vertical="center"/>
    </xf>
    <xf numFmtId="43" fontId="7" fillId="0" borderId="8" xfId="0" applyNumberFormat="1" applyFont="1" applyFill="1" applyBorder="1" applyAlignment="1">
      <alignment horizontal="right" vertical="center" shrinkToFit="1"/>
    </xf>
    <xf numFmtId="43" fontId="1" fillId="0" borderId="8" xfId="0" applyNumberFormat="1" applyFont="1" applyFill="1" applyBorder="1"/>
    <xf numFmtId="0" fontId="6" fillId="0" borderId="0" xfId="0" applyFont="1" applyFill="1" applyBorder="1" applyAlignment="1">
      <alignment horizontal="left" vertical="center" shrinkToFit="1"/>
    </xf>
    <xf numFmtId="0" fontId="6" fillId="0" borderId="0" xfId="0" applyFont="1" applyFill="1"/>
    <xf numFmtId="0" fontId="1" fillId="0" borderId="0" xfId="0" applyFont="1" applyFill="1" applyAlignment="1">
      <alignment vertical="center" shrinkToFit="1"/>
    </xf>
    <xf numFmtId="0" fontId="6" fillId="0" borderId="8" xfId="0" applyFont="1" applyFill="1" applyBorder="1" applyAlignment="1">
      <alignment horizontal="center" vertical="center" wrapText="1" shrinkToFit="1"/>
    </xf>
    <xf numFmtId="43" fontId="6" fillId="0" borderId="8" xfId="0" applyNumberFormat="1" applyFont="1" applyFill="1" applyBorder="1" applyAlignment="1">
      <alignment horizontal="right" vertical="center" shrinkToFit="1"/>
    </xf>
    <xf numFmtId="0" fontId="1" fillId="0" borderId="4" xfId="0" applyFont="1" applyFill="1" applyBorder="1" applyAlignment="1">
      <alignment horizontal="left" vertical="center" shrinkToFit="1"/>
    </xf>
    <xf numFmtId="0" fontId="1" fillId="0" borderId="5" xfId="0" applyFont="1" applyFill="1" applyBorder="1" applyAlignment="1">
      <alignment horizontal="center" vertical="center" shrinkToFit="1"/>
    </xf>
    <xf numFmtId="176" fontId="1" fillId="0" borderId="5" xfId="0" applyNumberFormat="1" applyFont="1" applyFill="1" applyBorder="1" applyAlignment="1">
      <alignment horizontal="center" vertical="center" shrinkToFit="1"/>
    </xf>
    <xf numFmtId="0" fontId="1" fillId="0" borderId="5" xfId="0" applyFont="1" applyFill="1" applyBorder="1" applyAlignment="1">
      <alignment horizontal="left" vertical="center" shrinkToFit="1"/>
    </xf>
    <xf numFmtId="43" fontId="1" fillId="0" borderId="5" xfId="0" applyNumberFormat="1" applyFont="1" applyFill="1" applyBorder="1" applyAlignment="1">
      <alignment horizontal="right" vertical="center" shrinkToFit="1"/>
    </xf>
    <xf numFmtId="0" fontId="5" fillId="0" borderId="0" xfId="0" applyFont="1" applyFill="1" applyBorder="1" applyAlignment="1">
      <alignment horizontal="left" vertical="center" shrinkToFit="1"/>
    </xf>
    <xf numFmtId="0" fontId="23" fillId="0" borderId="0" xfId="0" applyFont="1" applyFill="1" applyAlignment="1">
      <alignment horizontal="left"/>
    </xf>
    <xf numFmtId="0" fontId="6" fillId="0" borderId="14"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35"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37" xfId="0" applyFont="1" applyFill="1" applyBorder="1" applyAlignment="1">
      <alignment horizontal="center" vertical="center" wrapText="1" shrinkToFit="1"/>
    </xf>
    <xf numFmtId="0" fontId="6" fillId="0" borderId="38" xfId="0" applyFont="1" applyFill="1" applyBorder="1" applyAlignment="1">
      <alignment horizontal="center" vertical="center" wrapText="1" shrinkToFit="1"/>
    </xf>
    <xf numFmtId="0" fontId="24" fillId="0" borderId="25" xfId="0" applyFont="1" applyBorder="1" applyAlignment="1">
      <alignment horizontal="center" vertical="center" wrapText="1"/>
    </xf>
    <xf numFmtId="0" fontId="6" fillId="0" borderId="0" xfId="0" applyFont="1" applyFill="1" applyAlignment="1">
      <alignment horizontal="center"/>
    </xf>
    <xf numFmtId="0" fontId="5" fillId="0" borderId="37" xfId="0" applyFont="1" applyFill="1" applyBorder="1" applyAlignment="1">
      <alignment horizontal="center" vertical="center"/>
    </xf>
    <xf numFmtId="0" fontId="6" fillId="0" borderId="15" xfId="0" applyFont="1" applyFill="1" applyBorder="1" applyAlignment="1">
      <alignment horizontal="center" vertical="center" wrapText="1" shrinkToFit="1"/>
    </xf>
    <xf numFmtId="0" fontId="6" fillId="0" borderId="29"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43" fontId="6" fillId="0" borderId="15" xfId="0" applyNumberFormat="1" applyFont="1" applyFill="1" applyBorder="1" applyAlignment="1">
      <alignment horizontal="right" vertical="center" shrinkToFit="1"/>
    </xf>
    <xf numFmtId="43" fontId="1" fillId="0" borderId="1" xfId="0" applyNumberFormat="1" applyFont="1" applyFill="1" applyBorder="1" applyAlignment="1">
      <alignment horizontal="right" vertical="center" shrinkToFit="1"/>
    </xf>
    <xf numFmtId="43" fontId="1" fillId="0" borderId="8" xfId="0" applyNumberFormat="1" applyFont="1" applyFill="1" applyBorder="1" applyAlignment="1">
      <alignment vertical="center" shrinkToFit="1"/>
    </xf>
    <xf numFmtId="0" fontId="7" fillId="0" borderId="0" xfId="49" applyFont="1" applyFill="1" applyAlignment="1"/>
    <xf numFmtId="0" fontId="7" fillId="0" borderId="0" xfId="49" applyFont="1" applyFill="1" applyAlignment="1">
      <alignment vertical="center"/>
    </xf>
    <xf numFmtId="0" fontId="7" fillId="0" borderId="0" xfId="49" applyFont="1" applyFill="1" applyAlignment="1">
      <alignment shrinkToFit="1"/>
    </xf>
    <xf numFmtId="0" fontId="20" fillId="0" borderId="0" xfId="49" applyFont="1" applyFill="1" applyAlignment="1"/>
    <xf numFmtId="0" fontId="0" fillId="0" borderId="0" xfId="49" applyFont="1" applyFill="1" applyAlignment="1"/>
    <xf numFmtId="0" fontId="15" fillId="0" borderId="0" xfId="49" applyFont="1" applyFill="1" applyAlignment="1">
      <alignment horizontal="center"/>
    </xf>
    <xf numFmtId="0" fontId="25" fillId="0" borderId="1" xfId="49" applyFont="1" applyFill="1" applyBorder="1" applyAlignment="1">
      <alignment horizontal="left" vertical="center"/>
    </xf>
    <xf numFmtId="0" fontId="7" fillId="0" borderId="0" xfId="49" applyFont="1" applyFill="1" applyAlignment="1">
      <alignment horizontal="center" vertical="center"/>
    </xf>
    <xf numFmtId="0" fontId="7" fillId="0" borderId="2" xfId="49" applyFont="1" applyFill="1" applyBorder="1" applyAlignment="1">
      <alignment horizontal="center" vertical="center" wrapText="1" shrinkToFit="1"/>
    </xf>
    <xf numFmtId="0" fontId="7" fillId="0" borderId="3" xfId="49" applyFont="1" applyFill="1" applyBorder="1" applyAlignment="1">
      <alignment horizontal="center" vertical="center" wrapText="1" shrinkToFit="1"/>
    </xf>
    <xf numFmtId="0" fontId="7" fillId="0" borderId="4" xfId="49" applyFont="1" applyFill="1" applyBorder="1" applyAlignment="1">
      <alignment horizontal="center" vertical="center" wrapText="1" shrinkToFit="1"/>
    </xf>
    <xf numFmtId="0" fontId="7" fillId="0" borderId="5" xfId="49" applyFont="1" applyFill="1" applyBorder="1" applyAlignment="1">
      <alignment horizontal="center" vertical="center" wrapText="1" shrinkToFit="1"/>
    </xf>
    <xf numFmtId="0" fontId="7" fillId="0" borderId="4" xfId="49" applyFont="1" applyFill="1" applyBorder="1" applyAlignment="1">
      <alignment horizontal="left" vertical="center" shrinkToFit="1"/>
    </xf>
    <xf numFmtId="0" fontId="7" fillId="0" borderId="5" xfId="49" applyFont="1" applyFill="1" applyBorder="1" applyAlignment="1">
      <alignment horizontal="left" vertical="center" shrinkToFit="1"/>
    </xf>
    <xf numFmtId="43" fontId="7" fillId="0" borderId="5" xfId="49" applyNumberFormat="1" applyFont="1" applyFill="1" applyBorder="1" applyAlignment="1">
      <alignment horizontal="right" vertical="center" shrinkToFit="1"/>
    </xf>
    <xf numFmtId="4" fontId="7" fillId="0" borderId="5" xfId="49" applyNumberFormat="1" applyFont="1" applyFill="1" applyBorder="1" applyAlignment="1">
      <alignment horizontal="right" vertical="center" shrinkToFit="1"/>
    </xf>
    <xf numFmtId="0" fontId="7" fillId="0" borderId="4" xfId="49" applyFont="1" applyFill="1" applyBorder="1" applyAlignment="1">
      <alignment horizontal="center" vertical="center" shrinkToFit="1"/>
    </xf>
    <xf numFmtId="0" fontId="7" fillId="0" borderId="5" xfId="49" applyFont="1" applyFill="1" applyBorder="1" applyAlignment="1">
      <alignment horizontal="center" vertical="center" shrinkToFit="1"/>
    </xf>
    <xf numFmtId="14" fontId="23" fillId="0" borderId="0" xfId="49" applyNumberFormat="1" applyFont="1" applyFill="1" applyAlignment="1">
      <alignment horizontal="left" vertical="center" wrapText="1" shrinkToFit="1"/>
    </xf>
    <xf numFmtId="0" fontId="23" fillId="0" borderId="0" xfId="49" applyFont="1" applyFill="1" applyAlignment="1">
      <alignment horizontal="left" vertical="center" wrapText="1" shrinkToFit="1"/>
    </xf>
    <xf numFmtId="0" fontId="7" fillId="0" borderId="0" xfId="49" applyFont="1" applyFill="1" applyAlignment="1">
      <alignment horizontal="right"/>
    </xf>
    <xf numFmtId="0" fontId="7" fillId="0" borderId="0" xfId="49" applyFont="1" applyFill="1" applyAlignment="1">
      <alignment horizontal="right" vertical="center"/>
    </xf>
    <xf numFmtId="43" fontId="7" fillId="0" borderId="5" xfId="49" applyNumberFormat="1" applyFont="1" applyFill="1" applyBorder="1" applyAlignment="1">
      <alignment horizontal="center" vertical="center" shrinkToFit="1"/>
    </xf>
    <xf numFmtId="0" fontId="26" fillId="0" borderId="5" xfId="49" applyFont="1" applyFill="1" applyBorder="1" applyAlignment="1">
      <alignment horizontal="left" vertical="center" shrinkToFit="1"/>
    </xf>
    <xf numFmtId="178" fontId="7" fillId="0" borderId="0" xfId="49" applyNumberFormat="1" applyFont="1" applyFill="1" applyAlignment="1">
      <alignment shrinkToFit="1"/>
    </xf>
    <xf numFmtId="0" fontId="10" fillId="0" borderId="0" xfId="0" applyFont="1" applyFill="1"/>
    <xf numFmtId="0" fontId="7" fillId="0" borderId="0" xfId="0" applyFont="1" applyFill="1" applyAlignment="1">
      <alignment shrinkToFit="1"/>
    </xf>
    <xf numFmtId="0" fontId="7" fillId="0" borderId="2"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43" fontId="7" fillId="0" borderId="5" xfId="0" applyNumberFormat="1" applyFont="1" applyFill="1" applyBorder="1" applyAlignment="1">
      <alignment horizontal="right"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5" fillId="0" borderId="31" xfId="0" applyFont="1" applyFill="1" applyBorder="1" applyAlignment="1">
      <alignment horizontal="left" vertical="center" shrinkToFit="1"/>
    </xf>
    <xf numFmtId="0" fontId="10" fillId="0" borderId="0" xfId="0" applyFont="1" applyFill="1" applyAlignment="1">
      <alignment horizontal="right"/>
    </xf>
    <xf numFmtId="0" fontId="7" fillId="0" borderId="5" xfId="0" applyFont="1" applyFill="1" applyBorder="1" applyAlignment="1">
      <alignment horizontal="right" vertical="center" shrinkToFit="1"/>
    </xf>
    <xf numFmtId="0" fontId="5" fillId="0" borderId="27" xfId="0" applyFont="1" applyFill="1" applyBorder="1" applyAlignment="1">
      <alignment horizontal="left" vertical="center" shrinkToFit="1"/>
    </xf>
    <xf numFmtId="0" fontId="5" fillId="0" borderId="0" xfId="0" applyFont="1" applyFill="1" applyBorder="1" applyAlignment="1">
      <alignment vertical="center"/>
    </xf>
    <xf numFmtId="0" fontId="14" fillId="0" borderId="8" xfId="0" applyNumberFormat="1" applyFont="1" applyFill="1" applyBorder="1" applyAlignment="1" applyProtection="1">
      <alignment horizontal="center" vertical="center" wrapText="1"/>
    </xf>
    <xf numFmtId="0" fontId="27" fillId="0" borderId="8" xfId="0" applyFont="1" applyBorder="1" applyAlignment="1">
      <alignment horizontal="center" vertical="center" wrapText="1"/>
    </xf>
    <xf numFmtId="43" fontId="14" fillId="0" borderId="8" xfId="0" applyNumberFormat="1" applyFont="1" applyFill="1" applyBorder="1" applyAlignment="1" applyProtection="1">
      <alignment horizontal="center" vertical="center" shrinkToFit="1"/>
    </xf>
    <xf numFmtId="0" fontId="7" fillId="0" borderId="8" xfId="0" applyFont="1" applyBorder="1" applyAlignment="1">
      <alignment horizontal="left" vertical="center" shrinkToFit="1"/>
    </xf>
    <xf numFmtId="4" fontId="7" fillId="0" borderId="8" xfId="0" applyNumberFormat="1" applyFont="1" applyBorder="1" applyAlignment="1">
      <alignment horizontal="right" vertical="center" shrinkToFit="1"/>
    </xf>
    <xf numFmtId="0" fontId="7" fillId="0" borderId="8" xfId="0" applyFont="1" applyBorder="1" applyAlignment="1">
      <alignment horizontal="right" vertical="center" shrinkToFit="1"/>
    </xf>
    <xf numFmtId="43" fontId="7" fillId="0" borderId="8" xfId="0" applyNumberFormat="1" applyFont="1" applyBorder="1" applyAlignment="1">
      <alignment horizontal="right" vertical="center" shrinkToFit="1"/>
    </xf>
    <xf numFmtId="0" fontId="14" fillId="0" borderId="10" xfId="0" applyFont="1" applyFill="1" applyBorder="1" applyAlignment="1">
      <alignment horizontal="left" vertical="center" shrinkToFit="1"/>
    </xf>
    <xf numFmtId="0" fontId="14" fillId="0" borderId="8" xfId="0" applyNumberFormat="1" applyFont="1" applyFill="1" applyBorder="1" applyAlignment="1" applyProtection="1">
      <alignment vertical="center" wrapText="1"/>
    </xf>
    <xf numFmtId="43" fontId="27" fillId="0" borderId="8" xfId="0" applyNumberFormat="1" applyFont="1" applyBorder="1" applyAlignment="1">
      <alignment horizontal="center" vertical="center" shrinkToFit="1"/>
    </xf>
    <xf numFmtId="0" fontId="6" fillId="0" borderId="0" xfId="0" applyFont="1" applyFill="1" applyAlignment="1">
      <alignment horizontal="right" vertical="center"/>
    </xf>
    <xf numFmtId="0" fontId="5" fillId="0" borderId="37" xfId="0" applyFont="1" applyFill="1" applyBorder="1" applyAlignment="1">
      <alignment horizontal="right" vertical="center"/>
    </xf>
    <xf numFmtId="0" fontId="27" fillId="0" borderId="8" xfId="0" applyFont="1" applyFill="1" applyBorder="1" applyAlignment="1">
      <alignment horizontal="center" vertical="center" wrapText="1"/>
    </xf>
    <xf numFmtId="0" fontId="27" fillId="0" borderId="8" xfId="0" applyFont="1" applyFill="1" applyBorder="1" applyAlignment="1">
      <alignment horizontal="centerContinuous" vertical="center" wrapText="1"/>
    </xf>
    <xf numFmtId="43" fontId="7" fillId="0" borderId="8" xfId="0" applyNumberFormat="1" applyFont="1" applyFill="1" applyBorder="1" applyAlignment="1">
      <alignment vertical="center" shrinkToFit="1"/>
    </xf>
    <xf numFmtId="0" fontId="14" fillId="0" borderId="0" xfId="0" applyFont="1" applyFill="1" applyBorder="1" applyAlignment="1">
      <alignment horizontal="left" vertical="center" shrinkToFit="1"/>
    </xf>
    <xf numFmtId="0" fontId="6" fillId="0" borderId="0" xfId="0" applyFont="1"/>
    <xf numFmtId="0" fontId="25" fillId="0" borderId="0" xfId="0" applyFont="1" applyAlignment="1">
      <alignment vertical="center"/>
    </xf>
    <xf numFmtId="0" fontId="14" fillId="0" borderId="0" xfId="0" applyFont="1" applyFill="1"/>
    <xf numFmtId="0" fontId="25" fillId="0" borderId="0" xfId="0" applyFont="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xf>
    <xf numFmtId="0" fontId="7" fillId="0" borderId="4" xfId="0" applyFont="1" applyFill="1" applyBorder="1" applyAlignment="1">
      <alignment horizontal="left" vertical="center"/>
    </xf>
    <xf numFmtId="0" fontId="7" fillId="0" borderId="5" xfId="0" applyFont="1" applyFill="1" applyBorder="1" applyAlignment="1">
      <alignment horizontal="center" vertical="center"/>
    </xf>
    <xf numFmtId="0" fontId="7" fillId="0" borderId="5" xfId="0" applyFont="1" applyFill="1" applyBorder="1" applyAlignment="1">
      <alignment horizontal="left" vertical="center"/>
    </xf>
    <xf numFmtId="0" fontId="7" fillId="0" borderId="4" xfId="0" applyFont="1" applyFill="1" applyBorder="1" applyAlignment="1">
      <alignment horizontal="center" vertical="center"/>
    </xf>
    <xf numFmtId="0" fontId="14" fillId="0" borderId="31" xfId="0" applyFont="1" applyBorder="1" applyAlignment="1">
      <alignment horizontal="left" vertical="center"/>
    </xf>
    <xf numFmtId="0" fontId="6" fillId="0" borderId="0" xfId="0" applyFont="1" applyAlignment="1">
      <alignment horizontal="right"/>
    </xf>
    <xf numFmtId="0" fontId="25" fillId="0" borderId="0" xfId="0" applyFont="1" applyAlignment="1">
      <alignment horizontal="right" vertical="center"/>
    </xf>
    <xf numFmtId="0" fontId="14" fillId="0" borderId="27" xfId="0" applyFont="1" applyBorder="1" applyAlignment="1">
      <alignment horizontal="left" vertical="center"/>
    </xf>
    <xf numFmtId="0" fontId="6" fillId="0" borderId="0" xfId="0" applyFont="1" applyFill="1" applyAlignment="1">
      <alignment vertical="center"/>
    </xf>
    <xf numFmtId="0" fontId="0" fillId="0" borderId="0" xfId="0" applyFill="1" applyAlignment="1">
      <alignment horizontal="left"/>
    </xf>
    <xf numFmtId="0" fontId="6" fillId="0" borderId="0" xfId="0" applyFont="1" applyFill="1" applyAlignment="1">
      <alignment horizontal="left"/>
    </xf>
    <xf numFmtId="0" fontId="6" fillId="0" borderId="0" xfId="0" applyFont="1" applyFill="1" applyAlignment="1">
      <alignment horizontal="left" vertical="center"/>
    </xf>
    <xf numFmtId="0" fontId="17" fillId="0" borderId="8" xfId="0" applyFont="1" applyFill="1" applyBorder="1" applyAlignment="1">
      <alignment horizontal="center" vertical="center" shrinkToFit="1"/>
    </xf>
    <xf numFmtId="43" fontId="17" fillId="0" borderId="8" xfId="0" applyNumberFormat="1" applyFont="1" applyFill="1" applyBorder="1" applyAlignment="1">
      <alignment horizontal="right" vertical="center" shrinkToFit="1"/>
    </xf>
    <xf numFmtId="176" fontId="7" fillId="0" borderId="5" xfId="0" applyNumberFormat="1" applyFont="1" applyFill="1" applyBorder="1" applyAlignment="1">
      <alignment horizontal="center" vertical="center" shrinkToFit="1"/>
    </xf>
    <xf numFmtId="0" fontId="6" fillId="0" borderId="31"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7" fillId="0" borderId="0" xfId="0" applyFont="1" applyFill="1" applyAlignment="1">
      <alignment vertical="center"/>
    </xf>
    <xf numFmtId="0" fontId="28" fillId="0" borderId="0" xfId="0" applyFont="1" applyFill="1"/>
    <xf numFmtId="0" fontId="14" fillId="0" borderId="8" xfId="0" applyFont="1" applyFill="1" applyBorder="1" applyAlignment="1">
      <alignment horizontal="center" vertical="center" shrinkToFit="1"/>
    </xf>
    <xf numFmtId="43" fontId="14" fillId="0" borderId="8" xfId="0" applyNumberFormat="1" applyFont="1" applyFill="1" applyBorder="1" applyAlignment="1">
      <alignment horizontal="right" vertical="center" shrinkToFit="1"/>
    </xf>
    <xf numFmtId="176" fontId="7" fillId="0" borderId="5" xfId="0" applyNumberFormat="1" applyFont="1" applyFill="1" applyBorder="1" applyAlignment="1">
      <alignment horizontal="left" vertical="center" shrinkToFit="1"/>
    </xf>
    <xf numFmtId="0" fontId="28" fillId="0" borderId="27" xfId="0" applyFont="1" applyFill="1" applyBorder="1" applyAlignment="1">
      <alignment horizontal="left" vertical="center" shrinkToFit="1"/>
    </xf>
    <xf numFmtId="0" fontId="14" fillId="0" borderId="8" xfId="0" applyFont="1" applyFill="1" applyBorder="1" applyAlignment="1">
      <alignment horizontal="left" vertical="center" wrapText="1" shrinkToFit="1"/>
    </xf>
    <xf numFmtId="0" fontId="10" fillId="0" borderId="0" xfId="0" applyFont="1" applyFill="1" applyAlignment="1">
      <alignment horizontal="right"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14" fillId="0" borderId="31" xfId="0" applyFont="1" applyFill="1" applyBorder="1" applyAlignment="1">
      <alignment horizontal="left" vertical="center"/>
    </xf>
    <xf numFmtId="0" fontId="14" fillId="0" borderId="27" xfId="0"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3 3" xfId="51"/>
    <cellStyle name="常规 9"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showZeros="0" workbookViewId="0">
      <selection activeCell="J21" sqref="J21"/>
    </sheetView>
  </sheetViews>
  <sheetFormatPr defaultColWidth="9" defaultRowHeight="13.2" outlineLevelCol="5"/>
  <cols>
    <col min="1" max="1" width="36.6666666666667" customWidth="1"/>
    <col min="2" max="2" width="7.77777777777778" customWidth="1"/>
    <col min="3" max="3" width="18.8888888888889" customWidth="1"/>
    <col min="4" max="4" width="37.3333333333333" customWidth="1"/>
    <col min="5" max="5" width="8" customWidth="1"/>
    <col min="6" max="6" width="19.3333333333333" customWidth="1"/>
  </cols>
  <sheetData>
    <row r="1" ht="26.4" spans="1:6">
      <c r="A1" s="5" t="s">
        <v>0</v>
      </c>
      <c r="B1" s="5"/>
      <c r="C1" s="5"/>
      <c r="D1" s="5"/>
      <c r="E1" s="5"/>
      <c r="F1" s="5"/>
    </row>
    <row r="2" s="306" customFormat="1" ht="18" customHeight="1" spans="6:6">
      <c r="F2" s="322" t="s">
        <v>1</v>
      </c>
    </row>
    <row r="3" s="142" customFormat="1" ht="22.2" customHeight="1" spans="1:6">
      <c r="A3" s="146" t="s">
        <v>2</v>
      </c>
      <c r="B3" s="146"/>
      <c r="F3" s="341" t="s">
        <v>3</v>
      </c>
    </row>
    <row r="4" s="207" customFormat="1" ht="13.8" customHeight="1" spans="1:6">
      <c r="A4" s="342" t="s">
        <v>4</v>
      </c>
      <c r="B4" s="343" t="s">
        <v>5</v>
      </c>
      <c r="C4" s="343" t="s">
        <v>5</v>
      </c>
      <c r="D4" s="343" t="s">
        <v>6</v>
      </c>
      <c r="E4" s="343" t="s">
        <v>5</v>
      </c>
      <c r="F4" s="343" t="s">
        <v>5</v>
      </c>
    </row>
    <row r="5" s="207" customFormat="1" ht="13.8" customHeight="1" spans="1:6">
      <c r="A5" s="283" t="s">
        <v>7</v>
      </c>
      <c r="B5" s="284" t="s">
        <v>8</v>
      </c>
      <c r="C5" s="284" t="s">
        <v>9</v>
      </c>
      <c r="D5" s="284" t="s">
        <v>10</v>
      </c>
      <c r="E5" s="284" t="s">
        <v>8</v>
      </c>
      <c r="F5" s="284" t="s">
        <v>9</v>
      </c>
    </row>
    <row r="6" s="207" customFormat="1" ht="13.8" customHeight="1" spans="1:6">
      <c r="A6" s="283" t="s">
        <v>11</v>
      </c>
      <c r="B6" s="284" t="s">
        <v>5</v>
      </c>
      <c r="C6" s="284" t="s">
        <v>12</v>
      </c>
      <c r="D6" s="284" t="s">
        <v>11</v>
      </c>
      <c r="E6" s="284" t="s">
        <v>5</v>
      </c>
      <c r="F6" s="284" t="s">
        <v>13</v>
      </c>
    </row>
    <row r="7" s="207" customFormat="1" ht="13.8" customHeight="1" spans="1:6">
      <c r="A7" s="280" t="s">
        <v>14</v>
      </c>
      <c r="B7" s="284" t="s">
        <v>12</v>
      </c>
      <c r="C7" s="282">
        <v>1148123.56</v>
      </c>
      <c r="D7" s="281" t="s">
        <v>15</v>
      </c>
      <c r="E7" s="284">
        <v>31</v>
      </c>
      <c r="F7" s="282" t="s">
        <v>5</v>
      </c>
    </row>
    <row r="8" s="207" customFormat="1" ht="13.8" customHeight="1" spans="1:6">
      <c r="A8" s="280" t="s">
        <v>16</v>
      </c>
      <c r="B8" s="284" t="s">
        <v>13</v>
      </c>
      <c r="C8" s="282" t="s">
        <v>5</v>
      </c>
      <c r="D8" s="281" t="s">
        <v>17</v>
      </c>
      <c r="E8" s="284">
        <v>32</v>
      </c>
      <c r="F8" s="282" t="s">
        <v>5</v>
      </c>
    </row>
    <row r="9" s="207" customFormat="1" ht="13.8" customHeight="1" spans="1:6">
      <c r="A9" s="280" t="s">
        <v>18</v>
      </c>
      <c r="B9" s="284" t="s">
        <v>19</v>
      </c>
      <c r="C9" s="282" t="s">
        <v>5</v>
      </c>
      <c r="D9" s="281" t="s">
        <v>20</v>
      </c>
      <c r="E9" s="284">
        <v>33</v>
      </c>
      <c r="F9" s="282" t="s">
        <v>5</v>
      </c>
    </row>
    <row r="10" s="207" customFormat="1" ht="13.8" customHeight="1" spans="1:6">
      <c r="A10" s="280" t="s">
        <v>21</v>
      </c>
      <c r="B10" s="284" t="s">
        <v>22</v>
      </c>
      <c r="C10" s="282" t="s">
        <v>5</v>
      </c>
      <c r="D10" s="281" t="s">
        <v>23</v>
      </c>
      <c r="E10" s="284">
        <v>34</v>
      </c>
      <c r="F10" s="282" t="s">
        <v>5</v>
      </c>
    </row>
    <row r="11" s="207" customFormat="1" ht="13.8" customHeight="1" spans="1:6">
      <c r="A11" s="280" t="s">
        <v>24</v>
      </c>
      <c r="B11" s="284" t="s">
        <v>25</v>
      </c>
      <c r="C11" s="282" t="s">
        <v>5</v>
      </c>
      <c r="D11" s="281" t="s">
        <v>26</v>
      </c>
      <c r="E11" s="284">
        <v>35</v>
      </c>
      <c r="F11" s="282">
        <v>938266.88</v>
      </c>
    </row>
    <row r="12" s="207" customFormat="1" ht="13.8" customHeight="1" spans="1:6">
      <c r="A12" s="280" t="s">
        <v>27</v>
      </c>
      <c r="B12" s="284" t="s">
        <v>28</v>
      </c>
      <c r="C12" s="282" t="s">
        <v>5</v>
      </c>
      <c r="D12" s="281" t="s">
        <v>29</v>
      </c>
      <c r="E12" s="284">
        <v>36</v>
      </c>
      <c r="F12" s="282" t="s">
        <v>5</v>
      </c>
    </row>
    <row r="13" s="207" customFormat="1" ht="13.8" customHeight="1" spans="1:6">
      <c r="A13" s="280" t="s">
        <v>30</v>
      </c>
      <c r="B13" s="284" t="s">
        <v>31</v>
      </c>
      <c r="C13" s="282" t="s">
        <v>5</v>
      </c>
      <c r="D13" s="281" t="s">
        <v>32</v>
      </c>
      <c r="E13" s="284">
        <v>37</v>
      </c>
      <c r="F13" s="282" t="s">
        <v>5</v>
      </c>
    </row>
    <row r="14" s="207" customFormat="1" ht="13.8" customHeight="1" spans="1:6">
      <c r="A14" s="317" t="s">
        <v>33</v>
      </c>
      <c r="B14" s="284" t="s">
        <v>34</v>
      </c>
      <c r="C14" s="282">
        <v>4.37</v>
      </c>
      <c r="D14" s="281" t="s">
        <v>35</v>
      </c>
      <c r="E14" s="284">
        <v>38</v>
      </c>
      <c r="F14" s="282">
        <v>69885.75</v>
      </c>
    </row>
    <row r="15" s="207" customFormat="1" ht="13.8" customHeight="1" spans="1:6">
      <c r="A15" s="280" t="s">
        <v>5</v>
      </c>
      <c r="B15" s="284" t="s">
        <v>36</v>
      </c>
      <c r="C15" s="282" t="s">
        <v>5</v>
      </c>
      <c r="D15" s="281" t="s">
        <v>37</v>
      </c>
      <c r="E15" s="284">
        <v>39</v>
      </c>
      <c r="F15" s="282">
        <v>56544.31</v>
      </c>
    </row>
    <row r="16" s="207" customFormat="1" ht="13.8" customHeight="1" spans="1:6">
      <c r="A16" s="280" t="s">
        <v>5</v>
      </c>
      <c r="B16" s="284" t="s">
        <v>38</v>
      </c>
      <c r="C16" s="282" t="s">
        <v>5</v>
      </c>
      <c r="D16" s="281" t="s">
        <v>39</v>
      </c>
      <c r="E16" s="284">
        <v>40</v>
      </c>
      <c r="F16" s="282" t="s">
        <v>5</v>
      </c>
    </row>
    <row r="17" s="207" customFormat="1" ht="13.8" customHeight="1" spans="1:6">
      <c r="A17" s="280" t="s">
        <v>5</v>
      </c>
      <c r="B17" s="284" t="s">
        <v>40</v>
      </c>
      <c r="C17" s="282" t="s">
        <v>5</v>
      </c>
      <c r="D17" s="281" t="s">
        <v>41</v>
      </c>
      <c r="E17" s="284">
        <v>41</v>
      </c>
      <c r="F17" s="282" t="s">
        <v>5</v>
      </c>
    </row>
    <row r="18" s="207" customFormat="1" ht="13.8" customHeight="1" spans="1:6">
      <c r="A18" s="280" t="s">
        <v>5</v>
      </c>
      <c r="B18" s="284" t="s">
        <v>42</v>
      </c>
      <c r="C18" s="282" t="s">
        <v>5</v>
      </c>
      <c r="D18" s="281" t="s">
        <v>43</v>
      </c>
      <c r="E18" s="284">
        <v>42</v>
      </c>
      <c r="F18" s="282" t="s">
        <v>5</v>
      </c>
    </row>
    <row r="19" s="207" customFormat="1" ht="13.8" customHeight="1" spans="1:6">
      <c r="A19" s="280" t="s">
        <v>5</v>
      </c>
      <c r="B19" s="284" t="s">
        <v>44</v>
      </c>
      <c r="C19" s="282" t="s">
        <v>5</v>
      </c>
      <c r="D19" s="281" t="s">
        <v>45</v>
      </c>
      <c r="E19" s="284">
        <v>43</v>
      </c>
      <c r="F19" s="282" t="s">
        <v>5</v>
      </c>
    </row>
    <row r="20" s="207" customFormat="1" ht="13.8" customHeight="1" spans="1:6">
      <c r="A20" s="280" t="s">
        <v>5</v>
      </c>
      <c r="B20" s="284" t="s">
        <v>46</v>
      </c>
      <c r="C20" s="282" t="s">
        <v>5</v>
      </c>
      <c r="D20" s="281" t="s">
        <v>47</v>
      </c>
      <c r="E20" s="284">
        <v>44</v>
      </c>
      <c r="F20" s="282" t="s">
        <v>5</v>
      </c>
    </row>
    <row r="21" s="207" customFormat="1" ht="13.8" customHeight="1" spans="1:6">
      <c r="A21" s="280" t="s">
        <v>5</v>
      </c>
      <c r="B21" s="284" t="s">
        <v>48</v>
      </c>
      <c r="C21" s="282" t="s">
        <v>5</v>
      </c>
      <c r="D21" s="281" t="s">
        <v>49</v>
      </c>
      <c r="E21" s="284">
        <v>45</v>
      </c>
      <c r="F21" s="282">
        <v>40000</v>
      </c>
    </row>
    <row r="22" s="207" customFormat="1" ht="13.8" customHeight="1" spans="1:6">
      <c r="A22" s="280" t="s">
        <v>5</v>
      </c>
      <c r="B22" s="284" t="s">
        <v>50</v>
      </c>
      <c r="C22" s="282" t="s">
        <v>5</v>
      </c>
      <c r="D22" s="281" t="s">
        <v>51</v>
      </c>
      <c r="E22" s="284">
        <v>46</v>
      </c>
      <c r="F22" s="282" t="s">
        <v>5</v>
      </c>
    </row>
    <row r="23" s="207" customFormat="1" ht="13.8" customHeight="1" spans="1:6">
      <c r="A23" s="280" t="s">
        <v>5</v>
      </c>
      <c r="B23" s="284" t="s">
        <v>52</v>
      </c>
      <c r="C23" s="282" t="s">
        <v>5</v>
      </c>
      <c r="D23" s="281" t="s">
        <v>53</v>
      </c>
      <c r="E23" s="284">
        <v>47</v>
      </c>
      <c r="F23" s="282" t="s">
        <v>5</v>
      </c>
    </row>
    <row r="24" s="207" customFormat="1" ht="13.8" customHeight="1" spans="1:6">
      <c r="A24" s="280" t="s">
        <v>5</v>
      </c>
      <c r="B24" s="284" t="s">
        <v>54</v>
      </c>
      <c r="C24" s="282" t="s">
        <v>5</v>
      </c>
      <c r="D24" s="281" t="s">
        <v>55</v>
      </c>
      <c r="E24" s="284">
        <v>48</v>
      </c>
      <c r="F24" s="282" t="s">
        <v>5</v>
      </c>
    </row>
    <row r="25" s="207" customFormat="1" ht="13.8" customHeight="1" spans="1:6">
      <c r="A25" s="280" t="s">
        <v>5</v>
      </c>
      <c r="B25" s="284" t="s">
        <v>56</v>
      </c>
      <c r="C25" s="282" t="s">
        <v>5</v>
      </c>
      <c r="D25" s="281" t="s">
        <v>57</v>
      </c>
      <c r="E25" s="284">
        <v>49</v>
      </c>
      <c r="F25" s="282">
        <v>48206</v>
      </c>
    </row>
    <row r="26" s="207" customFormat="1" ht="13.8" customHeight="1" spans="1:6">
      <c r="A26" s="280" t="s">
        <v>5</v>
      </c>
      <c r="B26" s="284" t="s">
        <v>58</v>
      </c>
      <c r="C26" s="282" t="s">
        <v>5</v>
      </c>
      <c r="D26" s="281" t="s">
        <v>59</v>
      </c>
      <c r="E26" s="284">
        <v>50</v>
      </c>
      <c r="F26" s="282" t="s">
        <v>5</v>
      </c>
    </row>
    <row r="27" s="207" customFormat="1" ht="13.8" customHeight="1" spans="1:6">
      <c r="A27" s="280"/>
      <c r="B27" s="284" t="s">
        <v>60</v>
      </c>
      <c r="C27" s="282" t="s">
        <v>5</v>
      </c>
      <c r="D27" s="281" t="s">
        <v>61</v>
      </c>
      <c r="E27" s="284">
        <v>51</v>
      </c>
      <c r="F27" s="282" t="s">
        <v>5</v>
      </c>
    </row>
    <row r="28" s="207" customFormat="1" ht="13.8" customHeight="1" spans="1:6">
      <c r="A28" s="280" t="s">
        <v>5</v>
      </c>
      <c r="B28" s="284" t="s">
        <v>62</v>
      </c>
      <c r="C28" s="282" t="s">
        <v>5</v>
      </c>
      <c r="D28" s="281" t="s">
        <v>63</v>
      </c>
      <c r="E28" s="284">
        <v>52</v>
      </c>
      <c r="F28" s="282" t="s">
        <v>5</v>
      </c>
    </row>
    <row r="29" s="207" customFormat="1" ht="13.8" customHeight="1" spans="1:6">
      <c r="A29" s="280" t="s">
        <v>5</v>
      </c>
      <c r="B29" s="284" t="s">
        <v>64</v>
      </c>
      <c r="C29" s="282" t="s">
        <v>5</v>
      </c>
      <c r="D29" s="281" t="s">
        <v>65</v>
      </c>
      <c r="E29" s="284">
        <v>53</v>
      </c>
      <c r="F29" s="282" t="s">
        <v>5</v>
      </c>
    </row>
    <row r="30" s="207" customFormat="1" ht="13.8" customHeight="1" spans="1:6">
      <c r="A30" s="283" t="s">
        <v>5</v>
      </c>
      <c r="B30" s="284" t="s">
        <v>66</v>
      </c>
      <c r="C30" s="282" t="s">
        <v>5</v>
      </c>
      <c r="D30" s="281" t="s">
        <v>67</v>
      </c>
      <c r="E30" s="284">
        <v>54</v>
      </c>
      <c r="F30" s="282" t="s">
        <v>5</v>
      </c>
    </row>
    <row r="31" s="207" customFormat="1" ht="13.8" customHeight="1" spans="1:6">
      <c r="A31" s="283"/>
      <c r="B31" s="284" t="s">
        <v>68</v>
      </c>
      <c r="C31" s="282" t="s">
        <v>5</v>
      </c>
      <c r="D31" s="281" t="s">
        <v>69</v>
      </c>
      <c r="E31" s="284">
        <v>55</v>
      </c>
      <c r="F31" s="282" t="s">
        <v>5</v>
      </c>
    </row>
    <row r="32" s="207" customFormat="1" ht="13.8" customHeight="1" spans="1:6">
      <c r="A32" s="283"/>
      <c r="B32" s="284" t="s">
        <v>70</v>
      </c>
      <c r="C32" s="282" t="s">
        <v>5</v>
      </c>
      <c r="D32" s="281" t="s">
        <v>71</v>
      </c>
      <c r="E32" s="284">
        <v>56</v>
      </c>
      <c r="F32" s="282" t="s">
        <v>5</v>
      </c>
    </row>
    <row r="33" s="207" customFormat="1" ht="13.8" customHeight="1" spans="1:6">
      <c r="A33" s="283" t="s">
        <v>72</v>
      </c>
      <c r="B33" s="284" t="s">
        <v>73</v>
      </c>
      <c r="C33" s="282">
        <v>1148127.93</v>
      </c>
      <c r="D33" s="284" t="s">
        <v>74</v>
      </c>
      <c r="E33" s="284">
        <v>57</v>
      </c>
      <c r="F33" s="282">
        <v>1152902.94</v>
      </c>
    </row>
    <row r="34" s="207" customFormat="1" ht="13.8" customHeight="1" spans="1:6">
      <c r="A34" s="283" t="s">
        <v>75</v>
      </c>
      <c r="B34" s="284" t="s">
        <v>76</v>
      </c>
      <c r="C34" s="282" t="s">
        <v>5</v>
      </c>
      <c r="D34" s="281" t="s">
        <v>77</v>
      </c>
      <c r="E34" s="284">
        <v>58</v>
      </c>
      <c r="F34" s="282" t="s">
        <v>5</v>
      </c>
    </row>
    <row r="35" s="207" customFormat="1" ht="13.8" customHeight="1" spans="1:6">
      <c r="A35" s="283" t="s">
        <v>78</v>
      </c>
      <c r="B35" s="284" t="s">
        <v>79</v>
      </c>
      <c r="C35" s="282">
        <v>31500</v>
      </c>
      <c r="D35" s="281" t="s">
        <v>80</v>
      </c>
      <c r="E35" s="284">
        <v>59</v>
      </c>
      <c r="F35" s="282">
        <v>26724.99</v>
      </c>
    </row>
    <row r="36" s="207" customFormat="1" ht="13.8" customHeight="1" spans="1:6">
      <c r="A36" s="283" t="s">
        <v>81</v>
      </c>
      <c r="B36" s="284" t="s">
        <v>82</v>
      </c>
      <c r="C36" s="282">
        <v>1179627.93</v>
      </c>
      <c r="D36" s="284" t="s">
        <v>81</v>
      </c>
      <c r="E36" s="284">
        <v>60</v>
      </c>
      <c r="F36" s="282">
        <v>1179627.93</v>
      </c>
    </row>
    <row r="37" s="308" customFormat="1" ht="19.95" customHeight="1" spans="1:6">
      <c r="A37" s="344" t="s">
        <v>83</v>
      </c>
      <c r="B37" s="344" t="s">
        <v>5</v>
      </c>
      <c r="C37" s="344" t="s">
        <v>5</v>
      </c>
      <c r="D37" s="344" t="s">
        <v>5</v>
      </c>
      <c r="E37" s="344" t="s">
        <v>5</v>
      </c>
      <c r="F37" s="345" t="s">
        <v>5</v>
      </c>
    </row>
  </sheetData>
  <mergeCells count="4">
    <mergeCell ref="A1:F1"/>
    <mergeCell ref="A4:C4"/>
    <mergeCell ref="D4:F4"/>
    <mergeCell ref="A37:F37"/>
  </mergeCells>
  <printOptions horizontalCentered="1"/>
  <pageMargins left="0.748031496062992" right="0.354330708661417" top="0.78740157480315" bottom="0.393700787401575" header="0.511811023622047"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K37"/>
  <sheetViews>
    <sheetView showZeros="0" workbookViewId="0">
      <selection activeCell="H11" sqref="H11"/>
    </sheetView>
  </sheetViews>
  <sheetFormatPr defaultColWidth="8.88888888888889" defaultRowHeight="13.2"/>
  <cols>
    <col min="1" max="1" width="36.8888888888889" style="78" customWidth="1"/>
    <col min="2" max="2" width="5.43518518518519" style="78" customWidth="1"/>
    <col min="3" max="3" width="13.2222222222222" style="78" customWidth="1"/>
    <col min="4" max="4" width="13.2222222222222" customWidth="1"/>
    <col min="5" max="5" width="13.2222222222222" style="78" customWidth="1"/>
    <col min="6" max="6" width="9.77777777777778" style="78" customWidth="1"/>
    <col min="7" max="16384" width="8.88888888888889" style="78"/>
  </cols>
  <sheetData>
    <row r="1" ht="33" customHeight="1" spans="1:5">
      <c r="A1" s="179" t="s">
        <v>410</v>
      </c>
      <c r="B1" s="179"/>
      <c r="C1" s="179"/>
      <c r="D1" s="179"/>
      <c r="E1" s="179"/>
    </row>
    <row r="2" ht="18" customHeight="1" spans="1:5">
      <c r="A2" s="180"/>
      <c r="B2" s="180"/>
      <c r="C2" s="180"/>
      <c r="E2" s="181" t="s">
        <v>411</v>
      </c>
    </row>
    <row r="3" s="142" customFormat="1" ht="23.4" customHeight="1" spans="1:5">
      <c r="A3" s="182" t="str">
        <f>附表1收入支出决算总表!A3</f>
        <v>      部门：大姚县西城幼儿园</v>
      </c>
      <c r="D3"/>
      <c r="E3" s="183" t="s">
        <v>399</v>
      </c>
    </row>
    <row r="4" s="177" customFormat="1" ht="24" customHeight="1" spans="1:5">
      <c r="A4" s="184" t="s">
        <v>412</v>
      </c>
      <c r="B4" s="184" t="s">
        <v>8</v>
      </c>
      <c r="C4" s="184" t="s">
        <v>413</v>
      </c>
      <c r="D4" s="185" t="s">
        <v>414</v>
      </c>
      <c r="E4" s="184" t="s">
        <v>415</v>
      </c>
    </row>
    <row r="5" s="177" customFormat="1" ht="24" customHeight="1" spans="1:5">
      <c r="A5" s="184" t="s">
        <v>416</v>
      </c>
      <c r="B5" s="184" t="s">
        <v>5</v>
      </c>
      <c r="C5" s="184" t="s">
        <v>12</v>
      </c>
      <c r="D5" s="186" t="s">
        <v>13</v>
      </c>
      <c r="E5" s="184">
        <v>3</v>
      </c>
    </row>
    <row r="6" s="1" customFormat="1" ht="17.4" customHeight="1" spans="1:5">
      <c r="A6" s="187" t="s">
        <v>417</v>
      </c>
      <c r="B6" s="184">
        <v>1</v>
      </c>
      <c r="C6" s="184" t="s">
        <v>418</v>
      </c>
      <c r="D6" s="188" t="s">
        <v>418</v>
      </c>
      <c r="E6" s="184" t="s">
        <v>418</v>
      </c>
    </row>
    <row r="7" s="1" customFormat="1" ht="17.4" customHeight="1" spans="1:5">
      <c r="A7" s="189" t="s">
        <v>419</v>
      </c>
      <c r="B7" s="184">
        <v>2</v>
      </c>
      <c r="C7" s="190"/>
      <c r="D7" s="191" t="s">
        <v>5</v>
      </c>
      <c r="E7" s="184"/>
    </row>
    <row r="8" s="1" customFormat="1" ht="17.4" customHeight="1" spans="1:7">
      <c r="A8" s="189" t="s">
        <v>420</v>
      </c>
      <c r="B8" s="184">
        <v>3</v>
      </c>
      <c r="C8" s="190"/>
      <c r="D8" s="191" t="s">
        <v>5</v>
      </c>
      <c r="E8" s="184"/>
      <c r="G8" s="192"/>
    </row>
    <row r="9" s="1" customFormat="1" ht="17.4" customHeight="1" spans="1:7">
      <c r="A9" s="189" t="s">
        <v>421</v>
      </c>
      <c r="B9" s="184">
        <v>4</v>
      </c>
      <c r="C9" s="190"/>
      <c r="D9" s="191" t="s">
        <v>5</v>
      </c>
      <c r="E9" s="184"/>
      <c r="G9" s="192"/>
    </row>
    <row r="10" s="1" customFormat="1" ht="17.4" customHeight="1" spans="1:7">
      <c r="A10" s="189" t="s">
        <v>422</v>
      </c>
      <c r="B10" s="184">
        <v>5</v>
      </c>
      <c r="C10" s="190"/>
      <c r="D10" s="191" t="s">
        <v>5</v>
      </c>
      <c r="E10" s="184"/>
      <c r="G10" s="192"/>
    </row>
    <row r="11" s="1" customFormat="1" ht="17.4" customHeight="1" spans="1:7">
      <c r="A11" s="189" t="s">
        <v>423</v>
      </c>
      <c r="B11" s="184">
        <v>6</v>
      </c>
      <c r="C11" s="190"/>
      <c r="D11" s="191" t="s">
        <v>5</v>
      </c>
      <c r="E11" s="184"/>
      <c r="G11" s="192"/>
    </row>
    <row r="12" s="1" customFormat="1" ht="17.4" customHeight="1" spans="1:7">
      <c r="A12" s="189" t="s">
        <v>424</v>
      </c>
      <c r="B12" s="184">
        <v>7</v>
      </c>
      <c r="C12" s="190"/>
      <c r="D12" s="191" t="s">
        <v>5</v>
      </c>
      <c r="E12" s="184"/>
      <c r="G12" s="192"/>
    </row>
    <row r="13" s="1" customFormat="1" ht="17.4" customHeight="1" spans="1:7">
      <c r="A13" s="189" t="s">
        <v>425</v>
      </c>
      <c r="B13" s="184">
        <v>8</v>
      </c>
      <c r="C13" s="184" t="s">
        <v>418</v>
      </c>
      <c r="D13" s="188" t="s">
        <v>418</v>
      </c>
      <c r="E13" s="184"/>
      <c r="G13" s="192"/>
    </row>
    <row r="14" s="1" customFormat="1" ht="17.4" customHeight="1" spans="1:7">
      <c r="A14" s="189" t="s">
        <v>426</v>
      </c>
      <c r="B14" s="184">
        <v>9</v>
      </c>
      <c r="C14" s="184" t="s">
        <v>418</v>
      </c>
      <c r="D14" s="188" t="s">
        <v>418</v>
      </c>
      <c r="E14" s="184"/>
      <c r="G14" s="192"/>
    </row>
    <row r="15" s="1" customFormat="1" ht="17.4" customHeight="1" spans="1:7">
      <c r="A15" s="189" t="s">
        <v>427</v>
      </c>
      <c r="B15" s="184">
        <v>10</v>
      </c>
      <c r="C15" s="184" t="s">
        <v>418</v>
      </c>
      <c r="D15" s="188" t="s">
        <v>418</v>
      </c>
      <c r="E15" s="184"/>
      <c r="G15" s="192"/>
    </row>
    <row r="16" s="1" customFormat="1" ht="17.4" customHeight="1" spans="1:7">
      <c r="A16" s="189" t="s">
        <v>428</v>
      </c>
      <c r="B16" s="184">
        <v>11</v>
      </c>
      <c r="C16" s="184" t="s">
        <v>418</v>
      </c>
      <c r="D16" s="188" t="s">
        <v>418</v>
      </c>
      <c r="E16" s="184" t="s">
        <v>418</v>
      </c>
      <c r="G16" s="192"/>
    </row>
    <row r="17" s="1" customFormat="1" ht="17.4" customHeight="1" spans="1:7">
      <c r="A17" s="189" t="s">
        <v>429</v>
      </c>
      <c r="B17" s="184">
        <v>12</v>
      </c>
      <c r="C17" s="184" t="s">
        <v>418</v>
      </c>
      <c r="D17" s="188" t="s">
        <v>418</v>
      </c>
      <c r="E17" s="184"/>
      <c r="G17" s="192"/>
    </row>
    <row r="18" s="1" customFormat="1" ht="17.4" customHeight="1" spans="1:7">
      <c r="A18" s="189" t="s">
        <v>430</v>
      </c>
      <c r="B18" s="184">
        <v>13</v>
      </c>
      <c r="C18" s="184" t="s">
        <v>418</v>
      </c>
      <c r="D18" s="188" t="s">
        <v>418</v>
      </c>
      <c r="E18" s="184"/>
      <c r="G18" s="192"/>
    </row>
    <row r="19" s="1" customFormat="1" ht="17.4" customHeight="1" spans="1:7">
      <c r="A19" s="189" t="s">
        <v>431</v>
      </c>
      <c r="B19" s="184">
        <v>14</v>
      </c>
      <c r="C19" s="184" t="s">
        <v>418</v>
      </c>
      <c r="D19" s="188" t="s">
        <v>418</v>
      </c>
      <c r="E19" s="184"/>
      <c r="G19" s="192"/>
    </row>
    <row r="20" s="1" customFormat="1" ht="17.4" customHeight="1" spans="1:7">
      <c r="A20" s="189" t="s">
        <v>432</v>
      </c>
      <c r="B20" s="184">
        <v>15</v>
      </c>
      <c r="C20" s="184" t="s">
        <v>418</v>
      </c>
      <c r="D20" s="188" t="s">
        <v>418</v>
      </c>
      <c r="E20" s="184"/>
      <c r="G20" s="192"/>
    </row>
    <row r="21" s="1" customFormat="1" ht="17.4" customHeight="1" spans="1:7">
      <c r="A21" s="189" t="s">
        <v>433</v>
      </c>
      <c r="B21" s="184">
        <v>16</v>
      </c>
      <c r="C21" s="184" t="s">
        <v>418</v>
      </c>
      <c r="D21" s="188" t="s">
        <v>418</v>
      </c>
      <c r="E21" s="184"/>
      <c r="G21" s="192"/>
    </row>
    <row r="22" s="1" customFormat="1" ht="17.4" customHeight="1" spans="1:7">
      <c r="A22" s="189" t="s">
        <v>434</v>
      </c>
      <c r="B22" s="184">
        <v>17</v>
      </c>
      <c r="C22" s="184" t="s">
        <v>418</v>
      </c>
      <c r="D22" s="188" t="s">
        <v>418</v>
      </c>
      <c r="E22" s="184"/>
      <c r="G22" s="192"/>
    </row>
    <row r="23" s="1" customFormat="1" ht="17.4" customHeight="1" spans="1:7">
      <c r="A23" s="189" t="s">
        <v>435</v>
      </c>
      <c r="B23" s="184">
        <v>18</v>
      </c>
      <c r="C23" s="184" t="s">
        <v>418</v>
      </c>
      <c r="D23" s="188" t="s">
        <v>418</v>
      </c>
      <c r="E23" s="184"/>
      <c r="G23" s="192"/>
    </row>
    <row r="24" s="1" customFormat="1" ht="17.4" customHeight="1" spans="1:7">
      <c r="A24" s="189" t="s">
        <v>436</v>
      </c>
      <c r="B24" s="184">
        <v>19</v>
      </c>
      <c r="C24" s="184" t="s">
        <v>418</v>
      </c>
      <c r="D24" s="188" t="s">
        <v>418</v>
      </c>
      <c r="E24" s="184"/>
      <c r="G24" s="192"/>
    </row>
    <row r="25" s="1" customFormat="1" ht="17.4" customHeight="1" spans="1:7">
      <c r="A25" s="189" t="s">
        <v>437</v>
      </c>
      <c r="B25" s="184">
        <v>20</v>
      </c>
      <c r="C25" s="184" t="s">
        <v>418</v>
      </c>
      <c r="D25" s="188" t="s">
        <v>418</v>
      </c>
      <c r="E25" s="184"/>
      <c r="G25" s="192"/>
    </row>
    <row r="26" s="1" customFormat="1" ht="17.4" customHeight="1" spans="1:7">
      <c r="A26" s="189" t="s">
        <v>438</v>
      </c>
      <c r="B26" s="184">
        <v>21</v>
      </c>
      <c r="C26" s="184" t="s">
        <v>418</v>
      </c>
      <c r="D26" s="188" t="s">
        <v>418</v>
      </c>
      <c r="E26" s="184"/>
      <c r="G26" s="192"/>
    </row>
    <row r="27" s="1" customFormat="1" ht="17.4" customHeight="1" spans="1:7">
      <c r="A27" s="187" t="s">
        <v>439</v>
      </c>
      <c r="B27" s="184">
        <v>22</v>
      </c>
      <c r="C27" s="184" t="s">
        <v>418</v>
      </c>
      <c r="D27" s="188" t="s">
        <v>418</v>
      </c>
      <c r="E27" s="193"/>
      <c r="G27" s="192"/>
    </row>
    <row r="28" s="1" customFormat="1" ht="17.4" customHeight="1" spans="1:7">
      <c r="A28" s="189" t="s">
        <v>440</v>
      </c>
      <c r="B28" s="184">
        <v>23</v>
      </c>
      <c r="C28" s="184" t="s">
        <v>418</v>
      </c>
      <c r="D28" s="188" t="s">
        <v>418</v>
      </c>
      <c r="E28" s="193"/>
      <c r="G28" s="192"/>
    </row>
    <row r="29" s="1" customFormat="1" ht="17.4" customHeight="1" spans="1:7">
      <c r="A29" s="189" t="s">
        <v>441</v>
      </c>
      <c r="B29" s="184">
        <v>24</v>
      </c>
      <c r="C29" s="184" t="s">
        <v>418</v>
      </c>
      <c r="D29" s="188" t="s">
        <v>418</v>
      </c>
      <c r="E29" s="193"/>
      <c r="G29" s="192"/>
    </row>
    <row r="30" s="1" customFormat="1" ht="41.4" customHeight="1" spans="1:7">
      <c r="A30" s="194" t="s">
        <v>442</v>
      </c>
      <c r="B30" s="194" t="s">
        <v>5</v>
      </c>
      <c r="C30" s="195" t="s">
        <v>5</v>
      </c>
      <c r="D30" s="196"/>
      <c r="E30" s="197" t="s">
        <v>5</v>
      </c>
      <c r="G30" s="192"/>
    </row>
    <row r="31" s="1" customFormat="1" ht="34.2" customHeight="1" spans="1:7">
      <c r="A31" s="198" t="s">
        <v>443</v>
      </c>
      <c r="B31" s="198" t="s">
        <v>5</v>
      </c>
      <c r="C31" s="199" t="s">
        <v>5</v>
      </c>
      <c r="D31" s="200"/>
      <c r="E31" s="201" t="s">
        <v>5</v>
      </c>
      <c r="G31" s="192"/>
    </row>
    <row r="32" s="178" customFormat="1" ht="33.6" customHeight="1" spans="1:11">
      <c r="A32" s="202" t="s">
        <v>444</v>
      </c>
      <c r="B32" s="202"/>
      <c r="C32" s="202"/>
      <c r="D32" s="202"/>
      <c r="E32" s="202"/>
      <c r="F32" s="203"/>
      <c r="G32" s="203"/>
      <c r="H32" s="203"/>
      <c r="I32" s="203"/>
      <c r="J32" s="203"/>
      <c r="K32" s="203"/>
    </row>
    <row r="33" spans="3:7">
      <c r="C33" s="204"/>
      <c r="G33" s="205"/>
    </row>
    <row r="34" spans="3:7">
      <c r="C34" s="204"/>
      <c r="G34" s="205"/>
    </row>
    <row r="35" spans="3:7">
      <c r="C35" s="204"/>
      <c r="G35" s="205"/>
    </row>
    <row r="36" spans="3:7">
      <c r="C36" s="204"/>
      <c r="G36" s="205"/>
    </row>
    <row r="37" spans="3:7">
      <c r="C37" s="204"/>
      <c r="G37" s="205"/>
    </row>
  </sheetData>
  <mergeCells count="5">
    <mergeCell ref="A1:E1"/>
    <mergeCell ref="A30:E30"/>
    <mergeCell ref="A31:E31"/>
    <mergeCell ref="A32:E32"/>
    <mergeCell ref="B4:B5"/>
  </mergeCells>
  <printOptions horizontalCentered="1"/>
  <pageMargins left="0.748031496062992" right="0.551181102362205" top="0.78740157480315" bottom="0.393700787401575" header="0.511811023622047" footer="0.511811023622047"/>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14"/>
  <sheetViews>
    <sheetView workbookViewId="0">
      <selection activeCell="E21" sqref="E21"/>
    </sheetView>
  </sheetViews>
  <sheetFormatPr defaultColWidth="9" defaultRowHeight="13.2"/>
  <cols>
    <col min="1" max="1" width="10" customWidth="1"/>
    <col min="2" max="2" width="6.88888888888889" customWidth="1"/>
    <col min="3" max="3" width="12.8888888888889" customWidth="1"/>
    <col min="4" max="4" width="11.1018518518519" customWidth="1"/>
    <col min="5" max="5" width="12.2222222222222" customWidth="1"/>
    <col min="6" max="6" width="12.3333333333333" customWidth="1"/>
    <col min="7" max="7" width="10.2222222222222" customWidth="1"/>
    <col min="8" max="8" width="11.2222222222222" customWidth="1"/>
    <col min="9" max="9" width="12.2222222222222" customWidth="1"/>
    <col min="10" max="10" width="7.55555555555556" customWidth="1"/>
    <col min="11" max="11" width="10.6666666666667" customWidth="1"/>
    <col min="12" max="13" width="7.66666666666667" customWidth="1"/>
  </cols>
  <sheetData>
    <row r="1" ht="29.4" spans="1:13">
      <c r="A1" s="160" t="s">
        <v>445</v>
      </c>
      <c r="B1" s="160"/>
      <c r="C1" s="160"/>
      <c r="D1" s="160"/>
      <c r="E1" s="160"/>
      <c r="F1" s="160"/>
      <c r="G1" s="160"/>
      <c r="H1" s="160"/>
      <c r="I1" s="160"/>
      <c r="J1" s="160"/>
      <c r="K1" s="160"/>
      <c r="L1" s="160"/>
      <c r="M1" s="160"/>
    </row>
    <row r="2" s="157" customFormat="1" ht="15.6" spans="1:13">
      <c r="A2" s="161"/>
      <c r="B2" s="161"/>
      <c r="C2" s="161"/>
      <c r="D2" s="161"/>
      <c r="E2" s="161"/>
      <c r="F2" s="161"/>
      <c r="G2" s="161"/>
      <c r="H2" s="162"/>
      <c r="I2" s="162"/>
      <c r="J2" s="162"/>
      <c r="K2" s="162"/>
      <c r="L2" s="162"/>
      <c r="M2" s="173" t="s">
        <v>446</v>
      </c>
    </row>
    <row r="3" s="158" customFormat="1" ht="22.8" customHeight="1" spans="1:13">
      <c r="A3" s="163" t="str">
        <f>附表1收入支出决算总表!A3</f>
        <v>      部门：大姚县西城幼儿园</v>
      </c>
      <c r="B3" s="163"/>
      <c r="C3" s="163"/>
      <c r="D3" s="163"/>
      <c r="E3" s="163"/>
      <c r="F3" s="163"/>
      <c r="G3" s="163"/>
      <c r="H3" s="164"/>
      <c r="I3" s="164"/>
      <c r="J3" s="164"/>
      <c r="K3" s="164"/>
      <c r="L3" s="164"/>
      <c r="M3" s="174" t="s">
        <v>3</v>
      </c>
    </row>
    <row r="4" s="159" customFormat="1" ht="21" customHeight="1" spans="1:13">
      <c r="A4" s="165" t="s">
        <v>7</v>
      </c>
      <c r="B4" s="165" t="s">
        <v>8</v>
      </c>
      <c r="C4" s="165" t="s">
        <v>447</v>
      </c>
      <c r="D4" s="165" t="s">
        <v>448</v>
      </c>
      <c r="E4" s="166" t="s">
        <v>449</v>
      </c>
      <c r="F4" s="166"/>
      <c r="G4" s="166"/>
      <c r="H4" s="166"/>
      <c r="I4" s="166"/>
      <c r="J4" s="165" t="s">
        <v>450</v>
      </c>
      <c r="K4" s="165" t="s">
        <v>451</v>
      </c>
      <c r="L4" s="165" t="s">
        <v>452</v>
      </c>
      <c r="M4" s="165" t="s">
        <v>453</v>
      </c>
    </row>
    <row r="5" s="159" customFormat="1" ht="43.2" customHeight="1" spans="1:13">
      <c r="A5" s="165"/>
      <c r="B5" s="165"/>
      <c r="C5" s="165"/>
      <c r="D5" s="165"/>
      <c r="E5" s="166" t="s">
        <v>94</v>
      </c>
      <c r="F5" s="166" t="s">
        <v>454</v>
      </c>
      <c r="G5" s="166" t="s">
        <v>455</v>
      </c>
      <c r="H5" s="166" t="s">
        <v>456</v>
      </c>
      <c r="I5" s="175" t="s">
        <v>457</v>
      </c>
      <c r="J5" s="165"/>
      <c r="K5" s="165"/>
      <c r="L5" s="165"/>
      <c r="M5" s="165"/>
    </row>
    <row r="6" s="159" customFormat="1" ht="22.2" customHeight="1" spans="1:13">
      <c r="A6" s="165" t="s">
        <v>11</v>
      </c>
      <c r="B6" s="165"/>
      <c r="C6" s="167">
        <v>1</v>
      </c>
      <c r="D6" s="167">
        <v>2</v>
      </c>
      <c r="E6" s="167">
        <v>3</v>
      </c>
      <c r="F6" s="167">
        <v>4</v>
      </c>
      <c r="G6" s="167">
        <v>5</v>
      </c>
      <c r="H6" s="167">
        <v>6</v>
      </c>
      <c r="I6" s="167">
        <v>7</v>
      </c>
      <c r="J6" s="167">
        <v>8</v>
      </c>
      <c r="K6" s="167">
        <v>9</v>
      </c>
      <c r="L6" s="167">
        <v>10</v>
      </c>
      <c r="M6" s="167">
        <v>11</v>
      </c>
    </row>
    <row r="7" s="159" customFormat="1" ht="23.4" customHeight="1" spans="1:13">
      <c r="A7" s="168" t="s">
        <v>81</v>
      </c>
      <c r="B7" s="168">
        <v>1</v>
      </c>
      <c r="C7" s="169">
        <v>99753.37</v>
      </c>
      <c r="D7" s="169">
        <v>29493.37</v>
      </c>
      <c r="E7" s="169">
        <v>70260</v>
      </c>
      <c r="F7" s="169"/>
      <c r="G7" s="169"/>
      <c r="H7" s="169"/>
      <c r="I7" s="169">
        <v>70260</v>
      </c>
      <c r="J7" s="169"/>
      <c r="K7" s="169"/>
      <c r="L7" s="169"/>
      <c r="M7" s="169"/>
    </row>
    <row r="8" s="159" customFormat="1" ht="23.4" customHeight="1" spans="1:13">
      <c r="A8" s="168"/>
      <c r="B8" s="168"/>
      <c r="C8" s="169"/>
      <c r="D8" s="169"/>
      <c r="E8" s="169"/>
      <c r="F8" s="169"/>
      <c r="G8" s="169"/>
      <c r="H8" s="169"/>
      <c r="I8" s="169"/>
      <c r="J8" s="169"/>
      <c r="K8" s="169"/>
      <c r="L8" s="169"/>
      <c r="M8" s="169"/>
    </row>
    <row r="9" s="159" customFormat="1" ht="23.4" customHeight="1" spans="1:13">
      <c r="A9" s="168"/>
      <c r="B9" s="168"/>
      <c r="C9" s="169"/>
      <c r="D9" s="169"/>
      <c r="E9" s="169"/>
      <c r="F9" s="169"/>
      <c r="G9" s="169"/>
      <c r="H9" s="169"/>
      <c r="I9" s="169"/>
      <c r="J9" s="169"/>
      <c r="K9" s="169"/>
      <c r="L9" s="169"/>
      <c r="M9" s="169"/>
    </row>
    <row r="10" s="159" customFormat="1" ht="23.4" customHeight="1" spans="1:13">
      <c r="A10" s="168"/>
      <c r="B10" s="168"/>
      <c r="C10" s="169"/>
      <c r="D10" s="169"/>
      <c r="E10" s="169"/>
      <c r="F10" s="169"/>
      <c r="G10" s="169"/>
      <c r="H10" s="169"/>
      <c r="I10" s="169"/>
      <c r="J10" s="169"/>
      <c r="K10" s="169"/>
      <c r="L10" s="169"/>
      <c r="M10" s="169"/>
    </row>
    <row r="11" s="159" customFormat="1" ht="23.4" customHeight="1" spans="1:13">
      <c r="A11" s="168"/>
      <c r="B11" s="168"/>
      <c r="C11" s="169"/>
      <c r="D11" s="169"/>
      <c r="E11" s="169"/>
      <c r="F11" s="169"/>
      <c r="G11" s="169"/>
      <c r="H11" s="169"/>
      <c r="I11" s="169"/>
      <c r="J11" s="169"/>
      <c r="K11" s="169"/>
      <c r="L11" s="169"/>
      <c r="M11" s="169"/>
    </row>
    <row r="12" s="159" customFormat="1" ht="23.4" customHeight="1" spans="1:13">
      <c r="A12" s="168"/>
      <c r="B12" s="168"/>
      <c r="C12" s="169"/>
      <c r="D12" s="169"/>
      <c r="E12" s="169"/>
      <c r="F12" s="169"/>
      <c r="G12" s="169"/>
      <c r="H12" s="169"/>
      <c r="I12" s="169"/>
      <c r="J12" s="169"/>
      <c r="K12" s="169"/>
      <c r="L12" s="169"/>
      <c r="M12" s="169"/>
    </row>
    <row r="13" s="159" customFormat="1" ht="19.2" customHeight="1" spans="1:13">
      <c r="A13" s="170"/>
      <c r="B13" s="170"/>
      <c r="C13" s="171"/>
      <c r="D13" s="171"/>
      <c r="E13" s="171"/>
      <c r="F13" s="171"/>
      <c r="G13" s="171"/>
      <c r="H13" s="171"/>
      <c r="I13" s="176"/>
      <c r="J13" s="176"/>
      <c r="K13" s="176"/>
      <c r="L13" s="176"/>
      <c r="M13" s="176"/>
    </row>
    <row r="14" s="157" customFormat="1" ht="43.2" customHeight="1" spans="1:13">
      <c r="A14" s="172" t="s">
        <v>458</v>
      </c>
      <c r="B14" s="172"/>
      <c r="C14" s="172"/>
      <c r="D14" s="172"/>
      <c r="E14" s="172"/>
      <c r="F14" s="172"/>
      <c r="G14" s="172"/>
      <c r="H14" s="172"/>
      <c r="I14" s="172"/>
      <c r="J14" s="172"/>
      <c r="K14" s="172"/>
      <c r="L14" s="172"/>
      <c r="M14" s="172"/>
    </row>
  </sheetData>
  <mergeCells count="12">
    <mergeCell ref="A1:M1"/>
    <mergeCell ref="A3:G3"/>
    <mergeCell ref="E4:I4"/>
    <mergeCell ref="A14:M14"/>
    <mergeCell ref="A4:A5"/>
    <mergeCell ref="B4:B5"/>
    <mergeCell ref="C4:C5"/>
    <mergeCell ref="D4:D5"/>
    <mergeCell ref="J4:J5"/>
    <mergeCell ref="K4:K5"/>
    <mergeCell ref="L4:L5"/>
    <mergeCell ref="M4:M5"/>
  </mergeCells>
  <printOptions horizontalCentered="1"/>
  <pageMargins left="0.708661417322835" right="0.511811023622047" top="0.78740157480315" bottom="0.551181102362205"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E36"/>
  <sheetViews>
    <sheetView tabSelected="1" zoomScale="115" zoomScaleNormal="115" workbookViewId="0">
      <selection activeCell="D5" sqref="D5"/>
    </sheetView>
  </sheetViews>
  <sheetFormatPr defaultColWidth="9.10185185185185" defaultRowHeight="13.2" outlineLevelCol="4"/>
  <cols>
    <col min="1" max="1" width="11.3333333333333" style="143" customWidth="1"/>
    <col min="2" max="2" width="15.7777777777778" customWidth="1"/>
    <col min="3" max="3" width="13" customWidth="1"/>
    <col min="4" max="4" width="88.7777777777778" style="144" customWidth="1"/>
    <col min="5" max="5" width="26.4351851851852" customWidth="1"/>
    <col min="257" max="257" width="11.3333333333333" customWidth="1"/>
    <col min="258" max="258" width="15.7777777777778" customWidth="1"/>
    <col min="259" max="259" width="13" customWidth="1"/>
    <col min="260" max="260" width="88.7777777777778" customWidth="1"/>
    <col min="261" max="261" width="26.4351851851852" customWidth="1"/>
    <col min="513" max="513" width="11.3333333333333" customWidth="1"/>
    <col min="514" max="514" width="15.7777777777778" customWidth="1"/>
    <col min="515" max="515" width="13" customWidth="1"/>
    <col min="516" max="516" width="88.7777777777778" customWidth="1"/>
    <col min="517" max="517" width="26.4351851851852" customWidth="1"/>
    <col min="769" max="769" width="11.3333333333333" customWidth="1"/>
    <col min="770" max="770" width="15.7777777777778" customWidth="1"/>
    <col min="771" max="771" width="13" customWidth="1"/>
    <col min="772" max="772" width="88.7777777777778" customWidth="1"/>
    <col min="773" max="773" width="26.4351851851852" customWidth="1"/>
    <col min="1025" max="1025" width="11.3333333333333" customWidth="1"/>
    <col min="1026" max="1026" width="15.7777777777778" customWidth="1"/>
    <col min="1027" max="1027" width="13" customWidth="1"/>
    <col min="1028" max="1028" width="88.7777777777778" customWidth="1"/>
    <col min="1029" max="1029" width="26.4351851851852" customWidth="1"/>
    <col min="1281" max="1281" width="11.3333333333333" customWidth="1"/>
    <col min="1282" max="1282" width="15.7777777777778" customWidth="1"/>
    <col min="1283" max="1283" width="13" customWidth="1"/>
    <col min="1284" max="1284" width="88.7777777777778" customWidth="1"/>
    <col min="1285" max="1285" width="26.4351851851852" customWidth="1"/>
    <col min="1537" max="1537" width="11.3333333333333" customWidth="1"/>
    <col min="1538" max="1538" width="15.7777777777778" customWidth="1"/>
    <col min="1539" max="1539" width="13" customWidth="1"/>
    <col min="1540" max="1540" width="88.7777777777778" customWidth="1"/>
    <col min="1541" max="1541" width="26.4351851851852" customWidth="1"/>
    <col min="1793" max="1793" width="11.3333333333333" customWidth="1"/>
    <col min="1794" max="1794" width="15.7777777777778" customWidth="1"/>
    <col min="1795" max="1795" width="13" customWidth="1"/>
    <col min="1796" max="1796" width="88.7777777777778" customWidth="1"/>
    <col min="1797" max="1797" width="26.4351851851852" customWidth="1"/>
    <col min="2049" max="2049" width="11.3333333333333" customWidth="1"/>
    <col min="2050" max="2050" width="15.7777777777778" customWidth="1"/>
    <col min="2051" max="2051" width="13" customWidth="1"/>
    <col min="2052" max="2052" width="88.7777777777778" customWidth="1"/>
    <col min="2053" max="2053" width="26.4351851851852" customWidth="1"/>
    <col min="2305" max="2305" width="11.3333333333333" customWidth="1"/>
    <col min="2306" max="2306" width="15.7777777777778" customWidth="1"/>
    <col min="2307" max="2307" width="13" customWidth="1"/>
    <col min="2308" max="2308" width="88.7777777777778" customWidth="1"/>
    <col min="2309" max="2309" width="26.4351851851852" customWidth="1"/>
    <col min="2561" max="2561" width="11.3333333333333" customWidth="1"/>
    <col min="2562" max="2562" width="15.7777777777778" customWidth="1"/>
    <col min="2563" max="2563" width="13" customWidth="1"/>
    <col min="2564" max="2564" width="88.7777777777778" customWidth="1"/>
    <col min="2565" max="2565" width="26.4351851851852" customWidth="1"/>
    <col min="2817" max="2817" width="11.3333333333333" customWidth="1"/>
    <col min="2818" max="2818" width="15.7777777777778" customWidth="1"/>
    <col min="2819" max="2819" width="13" customWidth="1"/>
    <col min="2820" max="2820" width="88.7777777777778" customWidth="1"/>
    <col min="2821" max="2821" width="26.4351851851852" customWidth="1"/>
    <col min="3073" max="3073" width="11.3333333333333" customWidth="1"/>
    <col min="3074" max="3074" width="15.7777777777778" customWidth="1"/>
    <col min="3075" max="3075" width="13" customWidth="1"/>
    <col min="3076" max="3076" width="88.7777777777778" customWidth="1"/>
    <col min="3077" max="3077" width="26.4351851851852" customWidth="1"/>
    <col min="3329" max="3329" width="11.3333333333333" customWidth="1"/>
    <col min="3330" max="3330" width="15.7777777777778" customWidth="1"/>
    <col min="3331" max="3331" width="13" customWidth="1"/>
    <col min="3332" max="3332" width="88.7777777777778" customWidth="1"/>
    <col min="3333" max="3333" width="26.4351851851852" customWidth="1"/>
    <col min="3585" max="3585" width="11.3333333333333" customWidth="1"/>
    <col min="3586" max="3586" width="15.7777777777778" customWidth="1"/>
    <col min="3587" max="3587" width="13" customWidth="1"/>
    <col min="3588" max="3588" width="88.7777777777778" customWidth="1"/>
    <col min="3589" max="3589" width="26.4351851851852" customWidth="1"/>
    <col min="3841" max="3841" width="11.3333333333333" customWidth="1"/>
    <col min="3842" max="3842" width="15.7777777777778" customWidth="1"/>
    <col min="3843" max="3843" width="13" customWidth="1"/>
    <col min="3844" max="3844" width="88.7777777777778" customWidth="1"/>
    <col min="3845" max="3845" width="26.4351851851852" customWidth="1"/>
    <col min="4097" max="4097" width="11.3333333333333" customWidth="1"/>
    <col min="4098" max="4098" width="15.7777777777778" customWidth="1"/>
    <col min="4099" max="4099" width="13" customWidth="1"/>
    <col min="4100" max="4100" width="88.7777777777778" customWidth="1"/>
    <col min="4101" max="4101" width="26.4351851851852" customWidth="1"/>
    <col min="4353" max="4353" width="11.3333333333333" customWidth="1"/>
    <col min="4354" max="4354" width="15.7777777777778" customWidth="1"/>
    <col min="4355" max="4355" width="13" customWidth="1"/>
    <col min="4356" max="4356" width="88.7777777777778" customWidth="1"/>
    <col min="4357" max="4357" width="26.4351851851852" customWidth="1"/>
    <col min="4609" max="4609" width="11.3333333333333" customWidth="1"/>
    <col min="4610" max="4610" width="15.7777777777778" customWidth="1"/>
    <col min="4611" max="4611" width="13" customWidth="1"/>
    <col min="4612" max="4612" width="88.7777777777778" customWidth="1"/>
    <col min="4613" max="4613" width="26.4351851851852" customWidth="1"/>
    <col min="4865" max="4865" width="11.3333333333333" customWidth="1"/>
    <col min="4866" max="4866" width="15.7777777777778" customWidth="1"/>
    <col min="4867" max="4867" width="13" customWidth="1"/>
    <col min="4868" max="4868" width="88.7777777777778" customWidth="1"/>
    <col min="4869" max="4869" width="26.4351851851852" customWidth="1"/>
    <col min="5121" max="5121" width="11.3333333333333" customWidth="1"/>
    <col min="5122" max="5122" width="15.7777777777778" customWidth="1"/>
    <col min="5123" max="5123" width="13" customWidth="1"/>
    <col min="5124" max="5124" width="88.7777777777778" customWidth="1"/>
    <col min="5125" max="5125" width="26.4351851851852" customWidth="1"/>
    <col min="5377" max="5377" width="11.3333333333333" customWidth="1"/>
    <col min="5378" max="5378" width="15.7777777777778" customWidth="1"/>
    <col min="5379" max="5379" width="13" customWidth="1"/>
    <col min="5380" max="5380" width="88.7777777777778" customWidth="1"/>
    <col min="5381" max="5381" width="26.4351851851852" customWidth="1"/>
    <col min="5633" max="5633" width="11.3333333333333" customWidth="1"/>
    <col min="5634" max="5634" width="15.7777777777778" customWidth="1"/>
    <col min="5635" max="5635" width="13" customWidth="1"/>
    <col min="5636" max="5636" width="88.7777777777778" customWidth="1"/>
    <col min="5637" max="5637" width="26.4351851851852" customWidth="1"/>
    <col min="5889" max="5889" width="11.3333333333333" customWidth="1"/>
    <col min="5890" max="5890" width="15.7777777777778" customWidth="1"/>
    <col min="5891" max="5891" width="13" customWidth="1"/>
    <col min="5892" max="5892" width="88.7777777777778" customWidth="1"/>
    <col min="5893" max="5893" width="26.4351851851852" customWidth="1"/>
    <col min="6145" max="6145" width="11.3333333333333" customWidth="1"/>
    <col min="6146" max="6146" width="15.7777777777778" customWidth="1"/>
    <col min="6147" max="6147" width="13" customWidth="1"/>
    <col min="6148" max="6148" width="88.7777777777778" customWidth="1"/>
    <col min="6149" max="6149" width="26.4351851851852" customWidth="1"/>
    <col min="6401" max="6401" width="11.3333333333333" customWidth="1"/>
    <col min="6402" max="6402" width="15.7777777777778" customWidth="1"/>
    <col min="6403" max="6403" width="13" customWidth="1"/>
    <col min="6404" max="6404" width="88.7777777777778" customWidth="1"/>
    <col min="6405" max="6405" width="26.4351851851852" customWidth="1"/>
    <col min="6657" max="6657" width="11.3333333333333" customWidth="1"/>
    <col min="6658" max="6658" width="15.7777777777778" customWidth="1"/>
    <col min="6659" max="6659" width="13" customWidth="1"/>
    <col min="6660" max="6660" width="88.7777777777778" customWidth="1"/>
    <col min="6661" max="6661" width="26.4351851851852" customWidth="1"/>
    <col min="6913" max="6913" width="11.3333333333333" customWidth="1"/>
    <col min="6914" max="6914" width="15.7777777777778" customWidth="1"/>
    <col min="6915" max="6915" width="13" customWidth="1"/>
    <col min="6916" max="6916" width="88.7777777777778" customWidth="1"/>
    <col min="6917" max="6917" width="26.4351851851852" customWidth="1"/>
    <col min="7169" max="7169" width="11.3333333333333" customWidth="1"/>
    <col min="7170" max="7170" width="15.7777777777778" customWidth="1"/>
    <col min="7171" max="7171" width="13" customWidth="1"/>
    <col min="7172" max="7172" width="88.7777777777778" customWidth="1"/>
    <col min="7173" max="7173" width="26.4351851851852" customWidth="1"/>
    <col min="7425" max="7425" width="11.3333333333333" customWidth="1"/>
    <col min="7426" max="7426" width="15.7777777777778" customWidth="1"/>
    <col min="7427" max="7427" width="13" customWidth="1"/>
    <col min="7428" max="7428" width="88.7777777777778" customWidth="1"/>
    <col min="7429" max="7429" width="26.4351851851852" customWidth="1"/>
    <col min="7681" max="7681" width="11.3333333333333" customWidth="1"/>
    <col min="7682" max="7682" width="15.7777777777778" customWidth="1"/>
    <col min="7683" max="7683" width="13" customWidth="1"/>
    <col min="7684" max="7684" width="88.7777777777778" customWidth="1"/>
    <col min="7685" max="7685" width="26.4351851851852" customWidth="1"/>
    <col min="7937" max="7937" width="11.3333333333333" customWidth="1"/>
    <col min="7938" max="7938" width="15.7777777777778" customWidth="1"/>
    <col min="7939" max="7939" width="13" customWidth="1"/>
    <col min="7940" max="7940" width="88.7777777777778" customWidth="1"/>
    <col min="7941" max="7941" width="26.4351851851852" customWidth="1"/>
    <col min="8193" max="8193" width="11.3333333333333" customWidth="1"/>
    <col min="8194" max="8194" width="15.7777777777778" customWidth="1"/>
    <col min="8195" max="8195" width="13" customWidth="1"/>
    <col min="8196" max="8196" width="88.7777777777778" customWidth="1"/>
    <col min="8197" max="8197" width="26.4351851851852" customWidth="1"/>
    <col min="8449" max="8449" width="11.3333333333333" customWidth="1"/>
    <col min="8450" max="8450" width="15.7777777777778" customWidth="1"/>
    <col min="8451" max="8451" width="13" customWidth="1"/>
    <col min="8452" max="8452" width="88.7777777777778" customWidth="1"/>
    <col min="8453" max="8453" width="26.4351851851852" customWidth="1"/>
    <col min="8705" max="8705" width="11.3333333333333" customWidth="1"/>
    <col min="8706" max="8706" width="15.7777777777778" customWidth="1"/>
    <col min="8707" max="8707" width="13" customWidth="1"/>
    <col min="8708" max="8708" width="88.7777777777778" customWidth="1"/>
    <col min="8709" max="8709" width="26.4351851851852" customWidth="1"/>
    <col min="8961" max="8961" width="11.3333333333333" customWidth="1"/>
    <col min="8962" max="8962" width="15.7777777777778" customWidth="1"/>
    <col min="8963" max="8963" width="13" customWidth="1"/>
    <col min="8964" max="8964" width="88.7777777777778" customWidth="1"/>
    <col min="8965" max="8965" width="26.4351851851852" customWidth="1"/>
    <col min="9217" max="9217" width="11.3333333333333" customWidth="1"/>
    <col min="9218" max="9218" width="15.7777777777778" customWidth="1"/>
    <col min="9219" max="9219" width="13" customWidth="1"/>
    <col min="9220" max="9220" width="88.7777777777778" customWidth="1"/>
    <col min="9221" max="9221" width="26.4351851851852" customWidth="1"/>
    <col min="9473" max="9473" width="11.3333333333333" customWidth="1"/>
    <col min="9474" max="9474" width="15.7777777777778" customWidth="1"/>
    <col min="9475" max="9475" width="13" customWidth="1"/>
    <col min="9476" max="9476" width="88.7777777777778" customWidth="1"/>
    <col min="9477" max="9477" width="26.4351851851852" customWidth="1"/>
    <col min="9729" max="9729" width="11.3333333333333" customWidth="1"/>
    <col min="9730" max="9730" width="15.7777777777778" customWidth="1"/>
    <col min="9731" max="9731" width="13" customWidth="1"/>
    <col min="9732" max="9732" width="88.7777777777778" customWidth="1"/>
    <col min="9733" max="9733" width="26.4351851851852" customWidth="1"/>
    <col min="9985" max="9985" width="11.3333333333333" customWidth="1"/>
    <col min="9986" max="9986" width="15.7777777777778" customWidth="1"/>
    <col min="9987" max="9987" width="13" customWidth="1"/>
    <col min="9988" max="9988" width="88.7777777777778" customWidth="1"/>
    <col min="9989" max="9989" width="26.4351851851852" customWidth="1"/>
    <col min="10241" max="10241" width="11.3333333333333" customWidth="1"/>
    <col min="10242" max="10242" width="15.7777777777778" customWidth="1"/>
    <col min="10243" max="10243" width="13" customWidth="1"/>
    <col min="10244" max="10244" width="88.7777777777778" customWidth="1"/>
    <col min="10245" max="10245" width="26.4351851851852" customWidth="1"/>
    <col min="10497" max="10497" width="11.3333333333333" customWidth="1"/>
    <col min="10498" max="10498" width="15.7777777777778" customWidth="1"/>
    <col min="10499" max="10499" width="13" customWidth="1"/>
    <col min="10500" max="10500" width="88.7777777777778" customWidth="1"/>
    <col min="10501" max="10501" width="26.4351851851852" customWidth="1"/>
    <col min="10753" max="10753" width="11.3333333333333" customWidth="1"/>
    <col min="10754" max="10754" width="15.7777777777778" customWidth="1"/>
    <col min="10755" max="10755" width="13" customWidth="1"/>
    <col min="10756" max="10756" width="88.7777777777778" customWidth="1"/>
    <col min="10757" max="10757" width="26.4351851851852" customWidth="1"/>
    <col min="11009" max="11009" width="11.3333333333333" customWidth="1"/>
    <col min="11010" max="11010" width="15.7777777777778" customWidth="1"/>
    <col min="11011" max="11011" width="13" customWidth="1"/>
    <col min="11012" max="11012" width="88.7777777777778" customWidth="1"/>
    <col min="11013" max="11013" width="26.4351851851852" customWidth="1"/>
    <col min="11265" max="11265" width="11.3333333333333" customWidth="1"/>
    <col min="11266" max="11266" width="15.7777777777778" customWidth="1"/>
    <col min="11267" max="11267" width="13" customWidth="1"/>
    <col min="11268" max="11268" width="88.7777777777778" customWidth="1"/>
    <col min="11269" max="11269" width="26.4351851851852" customWidth="1"/>
    <col min="11521" max="11521" width="11.3333333333333" customWidth="1"/>
    <col min="11522" max="11522" width="15.7777777777778" customWidth="1"/>
    <col min="11523" max="11523" width="13" customWidth="1"/>
    <col min="11524" max="11524" width="88.7777777777778" customWidth="1"/>
    <col min="11525" max="11525" width="26.4351851851852" customWidth="1"/>
    <col min="11777" max="11777" width="11.3333333333333" customWidth="1"/>
    <col min="11778" max="11778" width="15.7777777777778" customWidth="1"/>
    <col min="11779" max="11779" width="13" customWidth="1"/>
    <col min="11780" max="11780" width="88.7777777777778" customWidth="1"/>
    <col min="11781" max="11781" width="26.4351851851852" customWidth="1"/>
    <col min="12033" max="12033" width="11.3333333333333" customWidth="1"/>
    <col min="12034" max="12034" width="15.7777777777778" customWidth="1"/>
    <col min="12035" max="12035" width="13" customWidth="1"/>
    <col min="12036" max="12036" width="88.7777777777778" customWidth="1"/>
    <col min="12037" max="12037" width="26.4351851851852" customWidth="1"/>
    <col min="12289" max="12289" width="11.3333333333333" customWidth="1"/>
    <col min="12290" max="12290" width="15.7777777777778" customWidth="1"/>
    <col min="12291" max="12291" width="13" customWidth="1"/>
    <col min="12292" max="12292" width="88.7777777777778" customWidth="1"/>
    <col min="12293" max="12293" width="26.4351851851852" customWidth="1"/>
    <col min="12545" max="12545" width="11.3333333333333" customWidth="1"/>
    <col min="12546" max="12546" width="15.7777777777778" customWidth="1"/>
    <col min="12547" max="12547" width="13" customWidth="1"/>
    <col min="12548" max="12548" width="88.7777777777778" customWidth="1"/>
    <col min="12549" max="12549" width="26.4351851851852" customWidth="1"/>
    <col min="12801" max="12801" width="11.3333333333333" customWidth="1"/>
    <col min="12802" max="12802" width="15.7777777777778" customWidth="1"/>
    <col min="12803" max="12803" width="13" customWidth="1"/>
    <col min="12804" max="12804" width="88.7777777777778" customWidth="1"/>
    <col min="12805" max="12805" width="26.4351851851852" customWidth="1"/>
    <col min="13057" max="13057" width="11.3333333333333" customWidth="1"/>
    <col min="13058" max="13058" width="15.7777777777778" customWidth="1"/>
    <col min="13059" max="13059" width="13" customWidth="1"/>
    <col min="13060" max="13060" width="88.7777777777778" customWidth="1"/>
    <col min="13061" max="13061" width="26.4351851851852" customWidth="1"/>
    <col min="13313" max="13313" width="11.3333333333333" customWidth="1"/>
    <col min="13314" max="13314" width="15.7777777777778" customWidth="1"/>
    <col min="13315" max="13315" width="13" customWidth="1"/>
    <col min="13316" max="13316" width="88.7777777777778" customWidth="1"/>
    <col min="13317" max="13317" width="26.4351851851852" customWidth="1"/>
    <col min="13569" max="13569" width="11.3333333333333" customWidth="1"/>
    <col min="13570" max="13570" width="15.7777777777778" customWidth="1"/>
    <col min="13571" max="13571" width="13" customWidth="1"/>
    <col min="13572" max="13572" width="88.7777777777778" customWidth="1"/>
    <col min="13573" max="13573" width="26.4351851851852" customWidth="1"/>
    <col min="13825" max="13825" width="11.3333333333333" customWidth="1"/>
    <col min="13826" max="13826" width="15.7777777777778" customWidth="1"/>
    <col min="13827" max="13827" width="13" customWidth="1"/>
    <col min="13828" max="13828" width="88.7777777777778" customWidth="1"/>
    <col min="13829" max="13829" width="26.4351851851852" customWidth="1"/>
    <col min="14081" max="14081" width="11.3333333333333" customWidth="1"/>
    <col min="14082" max="14082" width="15.7777777777778" customWidth="1"/>
    <col min="14083" max="14083" width="13" customWidth="1"/>
    <col min="14084" max="14084" width="88.7777777777778" customWidth="1"/>
    <col min="14085" max="14085" width="26.4351851851852" customWidth="1"/>
    <col min="14337" max="14337" width="11.3333333333333" customWidth="1"/>
    <col min="14338" max="14338" width="15.7777777777778" customWidth="1"/>
    <col min="14339" max="14339" width="13" customWidth="1"/>
    <col min="14340" max="14340" width="88.7777777777778" customWidth="1"/>
    <col min="14341" max="14341" width="26.4351851851852" customWidth="1"/>
    <col min="14593" max="14593" width="11.3333333333333" customWidth="1"/>
    <col min="14594" max="14594" width="15.7777777777778" customWidth="1"/>
    <col min="14595" max="14595" width="13" customWidth="1"/>
    <col min="14596" max="14596" width="88.7777777777778" customWidth="1"/>
    <col min="14597" max="14597" width="26.4351851851852" customWidth="1"/>
    <col min="14849" max="14849" width="11.3333333333333" customWidth="1"/>
    <col min="14850" max="14850" width="15.7777777777778" customWidth="1"/>
    <col min="14851" max="14851" width="13" customWidth="1"/>
    <col min="14852" max="14852" width="88.7777777777778" customWidth="1"/>
    <col min="14853" max="14853" width="26.4351851851852" customWidth="1"/>
    <col min="15105" max="15105" width="11.3333333333333" customWidth="1"/>
    <col min="15106" max="15106" width="15.7777777777778" customWidth="1"/>
    <col min="15107" max="15107" width="13" customWidth="1"/>
    <col min="15108" max="15108" width="88.7777777777778" customWidth="1"/>
    <col min="15109" max="15109" width="26.4351851851852" customWidth="1"/>
    <col min="15361" max="15361" width="11.3333333333333" customWidth="1"/>
    <col min="15362" max="15362" width="15.7777777777778" customWidth="1"/>
    <col min="15363" max="15363" width="13" customWidth="1"/>
    <col min="15364" max="15364" width="88.7777777777778" customWidth="1"/>
    <col min="15365" max="15365" width="26.4351851851852" customWidth="1"/>
    <col min="15617" max="15617" width="11.3333333333333" customWidth="1"/>
    <col min="15618" max="15618" width="15.7777777777778" customWidth="1"/>
    <col min="15619" max="15619" width="13" customWidth="1"/>
    <col min="15620" max="15620" width="88.7777777777778" customWidth="1"/>
    <col min="15621" max="15621" width="26.4351851851852" customWidth="1"/>
    <col min="15873" max="15873" width="11.3333333333333" customWidth="1"/>
    <col min="15874" max="15874" width="15.7777777777778" customWidth="1"/>
    <col min="15875" max="15875" width="13" customWidth="1"/>
    <col min="15876" max="15876" width="88.7777777777778" customWidth="1"/>
    <col min="15877" max="15877" width="26.4351851851852" customWidth="1"/>
    <col min="16129" max="16129" width="11.3333333333333" customWidth="1"/>
    <col min="16130" max="16130" width="15.7777777777778" customWidth="1"/>
    <col min="16131" max="16131" width="13" customWidth="1"/>
    <col min="16132" max="16132" width="88.7777777777778" customWidth="1"/>
    <col min="16133" max="16133" width="26.4351851851852" customWidth="1"/>
  </cols>
  <sheetData>
    <row r="1" spans="1:1">
      <c r="A1" s="80" t="s">
        <v>459</v>
      </c>
    </row>
    <row r="2" ht="26.4" spans="1:4">
      <c r="A2" s="5" t="s">
        <v>460</v>
      </c>
      <c r="B2" s="5"/>
      <c r="C2" s="5"/>
      <c r="D2" s="5"/>
    </row>
    <row r="3" s="142" customFormat="1" ht="25.8" customHeight="1" spans="1:4">
      <c r="A3" s="145" t="s">
        <v>461</v>
      </c>
      <c r="B3" s="146" t="s">
        <v>462</v>
      </c>
      <c r="C3" s="146"/>
      <c r="D3" s="147" t="s">
        <v>463</v>
      </c>
    </row>
    <row r="4" s="2" customFormat="1" ht="61.8" customHeight="1" spans="1:4">
      <c r="A4" s="148" t="s">
        <v>464</v>
      </c>
      <c r="B4" s="136" t="s">
        <v>465</v>
      </c>
      <c r="C4" s="136" t="s">
        <v>5</v>
      </c>
      <c r="D4" s="149" t="s">
        <v>466</v>
      </c>
    </row>
    <row r="5" s="2" customFormat="1" ht="100.8" customHeight="1" spans="1:5">
      <c r="A5" s="13" t="s">
        <v>5</v>
      </c>
      <c r="B5" s="14" t="s">
        <v>467</v>
      </c>
      <c r="C5" s="14" t="s">
        <v>5</v>
      </c>
      <c r="D5" s="150" t="s">
        <v>468</v>
      </c>
      <c r="E5" s="151"/>
    </row>
    <row r="6" s="2" customFormat="1" ht="80.4" customHeight="1" spans="1:4">
      <c r="A6" s="13" t="s">
        <v>5</v>
      </c>
      <c r="B6" s="14" t="s">
        <v>469</v>
      </c>
      <c r="C6" s="14" t="s">
        <v>5</v>
      </c>
      <c r="D6" s="152" t="s">
        <v>470</v>
      </c>
    </row>
    <row r="7" s="2" customFormat="1" ht="144.6" customHeight="1" spans="1:4">
      <c r="A7" s="13" t="s">
        <v>5</v>
      </c>
      <c r="B7" s="14" t="s">
        <v>471</v>
      </c>
      <c r="C7" s="14" t="s">
        <v>5</v>
      </c>
      <c r="D7" s="152" t="s">
        <v>472</v>
      </c>
    </row>
    <row r="8" s="2" customFormat="1" ht="52.2" customHeight="1" spans="1:4">
      <c r="A8" s="13" t="s">
        <v>5</v>
      </c>
      <c r="B8" s="14" t="s">
        <v>473</v>
      </c>
      <c r="C8" s="70" t="s">
        <v>5</v>
      </c>
      <c r="D8" s="153" t="s">
        <v>474</v>
      </c>
    </row>
    <row r="9" s="2" customFormat="1" ht="46.2" customHeight="1" spans="1:4">
      <c r="A9" s="13" t="s">
        <v>475</v>
      </c>
      <c r="B9" s="14" t="s">
        <v>476</v>
      </c>
      <c r="C9" s="14" t="s">
        <v>5</v>
      </c>
      <c r="D9" s="152" t="s">
        <v>477</v>
      </c>
    </row>
    <row r="10" s="2" customFormat="1" ht="26.4" customHeight="1" spans="1:4">
      <c r="A10" s="13" t="s">
        <v>5</v>
      </c>
      <c r="B10" s="74" t="s">
        <v>478</v>
      </c>
      <c r="C10" s="12" t="s">
        <v>479</v>
      </c>
      <c r="D10" s="152" t="s">
        <v>480</v>
      </c>
    </row>
    <row r="11" s="2" customFormat="1" ht="46.2" customHeight="1" spans="1:4">
      <c r="A11" s="13" t="s">
        <v>5</v>
      </c>
      <c r="B11" s="74" t="s">
        <v>5</v>
      </c>
      <c r="C11" s="12" t="s">
        <v>481</v>
      </c>
      <c r="D11" s="152" t="s">
        <v>482</v>
      </c>
    </row>
    <row r="12" s="2" customFormat="1" ht="67.2" customHeight="1" spans="1:4">
      <c r="A12" s="154" t="s">
        <v>483</v>
      </c>
      <c r="B12" s="14" t="s">
        <v>5</v>
      </c>
      <c r="C12" s="14" t="s">
        <v>5</v>
      </c>
      <c r="D12" s="152" t="s">
        <v>484</v>
      </c>
    </row>
    <row r="13" s="2" customFormat="1" ht="123" customHeight="1" spans="1:4">
      <c r="A13" s="154" t="s">
        <v>485</v>
      </c>
      <c r="B13" s="14" t="s">
        <v>5</v>
      </c>
      <c r="C13" s="14" t="s">
        <v>5</v>
      </c>
      <c r="D13" s="152" t="s">
        <v>486</v>
      </c>
    </row>
    <row r="14" s="2" customFormat="1" ht="35.4" customHeight="1" spans="1:4">
      <c r="A14" s="154" t="s">
        <v>487</v>
      </c>
      <c r="B14" s="14" t="s">
        <v>5</v>
      </c>
      <c r="C14" s="14" t="s">
        <v>5</v>
      </c>
      <c r="D14" s="152" t="s">
        <v>488</v>
      </c>
    </row>
    <row r="15" s="2" customFormat="1" ht="78" customHeight="1" spans="1:4">
      <c r="A15" s="154" t="s">
        <v>489</v>
      </c>
      <c r="B15" s="14" t="s">
        <v>5</v>
      </c>
      <c r="C15" s="14" t="s">
        <v>5</v>
      </c>
      <c r="D15" s="152" t="s">
        <v>490</v>
      </c>
    </row>
    <row r="16" s="1" customFormat="1" ht="21.6" customHeight="1" spans="1:4">
      <c r="A16" s="154" t="s">
        <v>491</v>
      </c>
      <c r="B16" s="14" t="s">
        <v>5</v>
      </c>
      <c r="C16" s="14" t="s">
        <v>5</v>
      </c>
      <c r="D16" s="20" t="s">
        <v>492</v>
      </c>
    </row>
    <row r="17" spans="4:4">
      <c r="D17" s="155"/>
    </row>
    <row r="18" spans="1:4">
      <c r="A18" s="156" t="s">
        <v>493</v>
      </c>
      <c r="B18" s="156"/>
      <c r="C18" s="156"/>
      <c r="D18" s="156"/>
    </row>
    <row r="19" spans="4:4">
      <c r="D19" s="155"/>
    </row>
    <row r="20" spans="4:4">
      <c r="D20" s="155"/>
    </row>
    <row r="21" spans="4:4">
      <c r="D21" s="155"/>
    </row>
    <row r="22" spans="4:4">
      <c r="D22" s="155"/>
    </row>
    <row r="23" spans="4:4">
      <c r="D23" s="155"/>
    </row>
    <row r="24" spans="4:4">
      <c r="D24" s="155"/>
    </row>
    <row r="25" spans="4:4">
      <c r="D25" s="155"/>
    </row>
    <row r="26" spans="4:4">
      <c r="D26" s="155"/>
    </row>
    <row r="27" spans="4:4">
      <c r="D27" s="155"/>
    </row>
    <row r="28" spans="4:4">
      <c r="D28" s="155"/>
    </row>
    <row r="29" spans="4:4">
      <c r="D29" s="155"/>
    </row>
    <row r="30" spans="4:4">
      <c r="D30" s="155"/>
    </row>
    <row r="31" spans="4:4">
      <c r="D31" s="155"/>
    </row>
    <row r="32" spans="4:4">
      <c r="D32" s="155"/>
    </row>
    <row r="33" spans="4:4">
      <c r="D33" s="155"/>
    </row>
    <row r="34" spans="4:4">
      <c r="D34" s="155"/>
    </row>
    <row r="35" spans="4:4">
      <c r="D35" s="155"/>
    </row>
    <row r="36" spans="4:4">
      <c r="D36" s="155"/>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rintOptions horizontalCentered="1"/>
  <pageMargins left="0.78740157480315" right="0.31496062992126" top="0.78740157480315" bottom="0.590551181102362" header="0.511811023622047" footer="0.511811023622047"/>
  <pageSetup paperSize="9" orientation="landscape" blackAndWhite="1"/>
  <headerFooter alignWithMargins="0" scaleWithDoc="0">
    <oddHeader>&amp;L附件1-1</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J57"/>
  <sheetViews>
    <sheetView zoomScale="115" zoomScaleNormal="115" workbookViewId="0">
      <selection activeCell="M10" sqref="M10"/>
    </sheetView>
  </sheetViews>
  <sheetFormatPr defaultColWidth="9.10185185185185" defaultRowHeight="13.2"/>
  <cols>
    <col min="1" max="1" width="19.5555555555556" style="78" customWidth="1"/>
    <col min="2" max="2" width="8.55555555555556" style="79" customWidth="1"/>
    <col min="3" max="3" width="9.10185185185185" style="78" customWidth="1"/>
    <col min="4" max="4" width="27" style="78" customWidth="1"/>
    <col min="5" max="6" width="13.3333333333333" style="78" customWidth="1"/>
    <col min="7" max="7" width="11" style="78" customWidth="1"/>
    <col min="8" max="8" width="12.8888888888889" style="78" customWidth="1"/>
    <col min="9" max="9" width="10.4351851851852" style="79" customWidth="1"/>
    <col min="10" max="10" width="20.6666666666667" style="78" customWidth="1"/>
    <col min="11" max="251" width="9.10185185185185" style="78"/>
    <col min="252" max="252" width="19.5555555555556" style="78" customWidth="1"/>
    <col min="253" max="253" width="8.55555555555556" style="78" customWidth="1"/>
    <col min="254" max="254" width="9.10185185185185" style="78" customWidth="1"/>
    <col min="255" max="255" width="27" style="78" customWidth="1"/>
    <col min="256" max="259" width="11" style="78" customWidth="1"/>
    <col min="260" max="260" width="10.4351851851852" style="78" customWidth="1"/>
    <col min="261" max="261" width="20.6666666666667" style="78" customWidth="1"/>
    <col min="262" max="507" width="9.10185185185185" style="78"/>
    <col min="508" max="508" width="19.5555555555556" style="78" customWidth="1"/>
    <col min="509" max="509" width="8.55555555555556" style="78" customWidth="1"/>
    <col min="510" max="510" width="9.10185185185185" style="78" customWidth="1"/>
    <col min="511" max="511" width="27" style="78" customWidth="1"/>
    <col min="512" max="515" width="11" style="78" customWidth="1"/>
    <col min="516" max="516" width="10.4351851851852" style="78" customWidth="1"/>
    <col min="517" max="517" width="20.6666666666667" style="78" customWidth="1"/>
    <col min="518" max="763" width="9.10185185185185" style="78"/>
    <col min="764" max="764" width="19.5555555555556" style="78" customWidth="1"/>
    <col min="765" max="765" width="8.55555555555556" style="78" customWidth="1"/>
    <col min="766" max="766" width="9.10185185185185" style="78" customWidth="1"/>
    <col min="767" max="767" width="27" style="78" customWidth="1"/>
    <col min="768" max="771" width="11" style="78" customWidth="1"/>
    <col min="772" max="772" width="10.4351851851852" style="78" customWidth="1"/>
    <col min="773" max="773" width="20.6666666666667" style="78" customWidth="1"/>
    <col min="774" max="1019" width="9.10185185185185" style="78"/>
    <col min="1020" max="1020" width="19.5555555555556" style="78" customWidth="1"/>
    <col min="1021" max="1021" width="8.55555555555556" style="78" customWidth="1"/>
    <col min="1022" max="1022" width="9.10185185185185" style="78" customWidth="1"/>
    <col min="1023" max="1023" width="27" style="78" customWidth="1"/>
    <col min="1024" max="1027" width="11" style="78" customWidth="1"/>
    <col min="1028" max="1028" width="10.4351851851852" style="78" customWidth="1"/>
    <col min="1029" max="1029" width="20.6666666666667" style="78" customWidth="1"/>
    <col min="1030" max="1275" width="9.10185185185185" style="78"/>
    <col min="1276" max="1276" width="19.5555555555556" style="78" customWidth="1"/>
    <col min="1277" max="1277" width="8.55555555555556" style="78" customWidth="1"/>
    <col min="1278" max="1278" width="9.10185185185185" style="78" customWidth="1"/>
    <col min="1279" max="1279" width="27" style="78" customWidth="1"/>
    <col min="1280" max="1283" width="11" style="78" customWidth="1"/>
    <col min="1284" max="1284" width="10.4351851851852" style="78" customWidth="1"/>
    <col min="1285" max="1285" width="20.6666666666667" style="78" customWidth="1"/>
    <col min="1286" max="1531" width="9.10185185185185" style="78"/>
    <col min="1532" max="1532" width="19.5555555555556" style="78" customWidth="1"/>
    <col min="1533" max="1533" width="8.55555555555556" style="78" customWidth="1"/>
    <col min="1534" max="1534" width="9.10185185185185" style="78" customWidth="1"/>
    <col min="1535" max="1535" width="27" style="78" customWidth="1"/>
    <col min="1536" max="1539" width="11" style="78" customWidth="1"/>
    <col min="1540" max="1540" width="10.4351851851852" style="78" customWidth="1"/>
    <col min="1541" max="1541" width="20.6666666666667" style="78" customWidth="1"/>
    <col min="1542" max="1787" width="9.10185185185185" style="78"/>
    <col min="1788" max="1788" width="19.5555555555556" style="78" customWidth="1"/>
    <col min="1789" max="1789" width="8.55555555555556" style="78" customWidth="1"/>
    <col min="1790" max="1790" width="9.10185185185185" style="78" customWidth="1"/>
    <col min="1791" max="1791" width="27" style="78" customWidth="1"/>
    <col min="1792" max="1795" width="11" style="78" customWidth="1"/>
    <col min="1796" max="1796" width="10.4351851851852" style="78" customWidth="1"/>
    <col min="1797" max="1797" width="20.6666666666667" style="78" customWidth="1"/>
    <col min="1798" max="2043" width="9.10185185185185" style="78"/>
    <col min="2044" max="2044" width="19.5555555555556" style="78" customWidth="1"/>
    <col min="2045" max="2045" width="8.55555555555556" style="78" customWidth="1"/>
    <col min="2046" max="2046" width="9.10185185185185" style="78" customWidth="1"/>
    <col min="2047" max="2047" width="27" style="78" customWidth="1"/>
    <col min="2048" max="2051" width="11" style="78" customWidth="1"/>
    <col min="2052" max="2052" width="10.4351851851852" style="78" customWidth="1"/>
    <col min="2053" max="2053" width="20.6666666666667" style="78" customWidth="1"/>
    <col min="2054" max="2299" width="9.10185185185185" style="78"/>
    <col min="2300" max="2300" width="19.5555555555556" style="78" customWidth="1"/>
    <col min="2301" max="2301" width="8.55555555555556" style="78" customWidth="1"/>
    <col min="2302" max="2302" width="9.10185185185185" style="78" customWidth="1"/>
    <col min="2303" max="2303" width="27" style="78" customWidth="1"/>
    <col min="2304" max="2307" width="11" style="78" customWidth="1"/>
    <col min="2308" max="2308" width="10.4351851851852" style="78" customWidth="1"/>
    <col min="2309" max="2309" width="20.6666666666667" style="78" customWidth="1"/>
    <col min="2310" max="2555" width="9.10185185185185" style="78"/>
    <col min="2556" max="2556" width="19.5555555555556" style="78" customWidth="1"/>
    <col min="2557" max="2557" width="8.55555555555556" style="78" customWidth="1"/>
    <col min="2558" max="2558" width="9.10185185185185" style="78" customWidth="1"/>
    <col min="2559" max="2559" width="27" style="78" customWidth="1"/>
    <col min="2560" max="2563" width="11" style="78" customWidth="1"/>
    <col min="2564" max="2564" width="10.4351851851852" style="78" customWidth="1"/>
    <col min="2565" max="2565" width="20.6666666666667" style="78" customWidth="1"/>
    <col min="2566" max="2811" width="9.10185185185185" style="78"/>
    <col min="2812" max="2812" width="19.5555555555556" style="78" customWidth="1"/>
    <col min="2813" max="2813" width="8.55555555555556" style="78" customWidth="1"/>
    <col min="2814" max="2814" width="9.10185185185185" style="78" customWidth="1"/>
    <col min="2815" max="2815" width="27" style="78" customWidth="1"/>
    <col min="2816" max="2819" width="11" style="78" customWidth="1"/>
    <col min="2820" max="2820" width="10.4351851851852" style="78" customWidth="1"/>
    <col min="2821" max="2821" width="20.6666666666667" style="78" customWidth="1"/>
    <col min="2822" max="3067" width="9.10185185185185" style="78"/>
    <col min="3068" max="3068" width="19.5555555555556" style="78" customWidth="1"/>
    <col min="3069" max="3069" width="8.55555555555556" style="78" customWidth="1"/>
    <col min="3070" max="3070" width="9.10185185185185" style="78" customWidth="1"/>
    <col min="3071" max="3071" width="27" style="78" customWidth="1"/>
    <col min="3072" max="3075" width="11" style="78" customWidth="1"/>
    <col min="3076" max="3076" width="10.4351851851852" style="78" customWidth="1"/>
    <col min="3077" max="3077" width="20.6666666666667" style="78" customWidth="1"/>
    <col min="3078" max="3323" width="9.10185185185185" style="78"/>
    <col min="3324" max="3324" width="19.5555555555556" style="78" customWidth="1"/>
    <col min="3325" max="3325" width="8.55555555555556" style="78" customWidth="1"/>
    <col min="3326" max="3326" width="9.10185185185185" style="78" customWidth="1"/>
    <col min="3327" max="3327" width="27" style="78" customWidth="1"/>
    <col min="3328" max="3331" width="11" style="78" customWidth="1"/>
    <col min="3332" max="3332" width="10.4351851851852" style="78" customWidth="1"/>
    <col min="3333" max="3333" width="20.6666666666667" style="78" customWidth="1"/>
    <col min="3334" max="3579" width="9.10185185185185" style="78"/>
    <col min="3580" max="3580" width="19.5555555555556" style="78" customWidth="1"/>
    <col min="3581" max="3581" width="8.55555555555556" style="78" customWidth="1"/>
    <col min="3582" max="3582" width="9.10185185185185" style="78" customWidth="1"/>
    <col min="3583" max="3583" width="27" style="78" customWidth="1"/>
    <col min="3584" max="3587" width="11" style="78" customWidth="1"/>
    <col min="3588" max="3588" width="10.4351851851852" style="78" customWidth="1"/>
    <col min="3589" max="3589" width="20.6666666666667" style="78" customWidth="1"/>
    <col min="3590" max="3835" width="9.10185185185185" style="78"/>
    <col min="3836" max="3836" width="19.5555555555556" style="78" customWidth="1"/>
    <col min="3837" max="3837" width="8.55555555555556" style="78" customWidth="1"/>
    <col min="3838" max="3838" width="9.10185185185185" style="78" customWidth="1"/>
    <col min="3839" max="3839" width="27" style="78" customWidth="1"/>
    <col min="3840" max="3843" width="11" style="78" customWidth="1"/>
    <col min="3844" max="3844" width="10.4351851851852" style="78" customWidth="1"/>
    <col min="3845" max="3845" width="20.6666666666667" style="78" customWidth="1"/>
    <col min="3846" max="4091" width="9.10185185185185" style="78"/>
    <col min="4092" max="4092" width="19.5555555555556" style="78" customWidth="1"/>
    <col min="4093" max="4093" width="8.55555555555556" style="78" customWidth="1"/>
    <col min="4094" max="4094" width="9.10185185185185" style="78" customWidth="1"/>
    <col min="4095" max="4095" width="27" style="78" customWidth="1"/>
    <col min="4096" max="4099" width="11" style="78" customWidth="1"/>
    <col min="4100" max="4100" width="10.4351851851852" style="78" customWidth="1"/>
    <col min="4101" max="4101" width="20.6666666666667" style="78" customWidth="1"/>
    <col min="4102" max="4347" width="9.10185185185185" style="78"/>
    <col min="4348" max="4348" width="19.5555555555556" style="78" customWidth="1"/>
    <col min="4349" max="4349" width="8.55555555555556" style="78" customWidth="1"/>
    <col min="4350" max="4350" width="9.10185185185185" style="78" customWidth="1"/>
    <col min="4351" max="4351" width="27" style="78" customWidth="1"/>
    <col min="4352" max="4355" width="11" style="78" customWidth="1"/>
    <col min="4356" max="4356" width="10.4351851851852" style="78" customWidth="1"/>
    <col min="4357" max="4357" width="20.6666666666667" style="78" customWidth="1"/>
    <col min="4358" max="4603" width="9.10185185185185" style="78"/>
    <col min="4604" max="4604" width="19.5555555555556" style="78" customWidth="1"/>
    <col min="4605" max="4605" width="8.55555555555556" style="78" customWidth="1"/>
    <col min="4606" max="4606" width="9.10185185185185" style="78" customWidth="1"/>
    <col min="4607" max="4607" width="27" style="78" customWidth="1"/>
    <col min="4608" max="4611" width="11" style="78" customWidth="1"/>
    <col min="4612" max="4612" width="10.4351851851852" style="78" customWidth="1"/>
    <col min="4613" max="4613" width="20.6666666666667" style="78" customWidth="1"/>
    <col min="4614" max="4859" width="9.10185185185185" style="78"/>
    <col min="4860" max="4860" width="19.5555555555556" style="78" customWidth="1"/>
    <col min="4861" max="4861" width="8.55555555555556" style="78" customWidth="1"/>
    <col min="4862" max="4862" width="9.10185185185185" style="78" customWidth="1"/>
    <col min="4863" max="4863" width="27" style="78" customWidth="1"/>
    <col min="4864" max="4867" width="11" style="78" customWidth="1"/>
    <col min="4868" max="4868" width="10.4351851851852" style="78" customWidth="1"/>
    <col min="4869" max="4869" width="20.6666666666667" style="78" customWidth="1"/>
    <col min="4870" max="5115" width="9.10185185185185" style="78"/>
    <col min="5116" max="5116" width="19.5555555555556" style="78" customWidth="1"/>
    <col min="5117" max="5117" width="8.55555555555556" style="78" customWidth="1"/>
    <col min="5118" max="5118" width="9.10185185185185" style="78" customWidth="1"/>
    <col min="5119" max="5119" width="27" style="78" customWidth="1"/>
    <col min="5120" max="5123" width="11" style="78" customWidth="1"/>
    <col min="5124" max="5124" width="10.4351851851852" style="78" customWidth="1"/>
    <col min="5125" max="5125" width="20.6666666666667" style="78" customWidth="1"/>
    <col min="5126" max="5371" width="9.10185185185185" style="78"/>
    <col min="5372" max="5372" width="19.5555555555556" style="78" customWidth="1"/>
    <col min="5373" max="5373" width="8.55555555555556" style="78" customWidth="1"/>
    <col min="5374" max="5374" width="9.10185185185185" style="78" customWidth="1"/>
    <col min="5375" max="5375" width="27" style="78" customWidth="1"/>
    <col min="5376" max="5379" width="11" style="78" customWidth="1"/>
    <col min="5380" max="5380" width="10.4351851851852" style="78" customWidth="1"/>
    <col min="5381" max="5381" width="20.6666666666667" style="78" customWidth="1"/>
    <col min="5382" max="5627" width="9.10185185185185" style="78"/>
    <col min="5628" max="5628" width="19.5555555555556" style="78" customWidth="1"/>
    <col min="5629" max="5629" width="8.55555555555556" style="78" customWidth="1"/>
    <col min="5630" max="5630" width="9.10185185185185" style="78" customWidth="1"/>
    <col min="5631" max="5631" width="27" style="78" customWidth="1"/>
    <col min="5632" max="5635" width="11" style="78" customWidth="1"/>
    <col min="5636" max="5636" width="10.4351851851852" style="78" customWidth="1"/>
    <col min="5637" max="5637" width="20.6666666666667" style="78" customWidth="1"/>
    <col min="5638" max="5883" width="9.10185185185185" style="78"/>
    <col min="5884" max="5884" width="19.5555555555556" style="78" customWidth="1"/>
    <col min="5885" max="5885" width="8.55555555555556" style="78" customWidth="1"/>
    <col min="5886" max="5886" width="9.10185185185185" style="78" customWidth="1"/>
    <col min="5887" max="5887" width="27" style="78" customWidth="1"/>
    <col min="5888" max="5891" width="11" style="78" customWidth="1"/>
    <col min="5892" max="5892" width="10.4351851851852" style="78" customWidth="1"/>
    <col min="5893" max="5893" width="20.6666666666667" style="78" customWidth="1"/>
    <col min="5894" max="6139" width="9.10185185185185" style="78"/>
    <col min="6140" max="6140" width="19.5555555555556" style="78" customWidth="1"/>
    <col min="6141" max="6141" width="8.55555555555556" style="78" customWidth="1"/>
    <col min="6142" max="6142" width="9.10185185185185" style="78" customWidth="1"/>
    <col min="6143" max="6143" width="27" style="78" customWidth="1"/>
    <col min="6144" max="6147" width="11" style="78" customWidth="1"/>
    <col min="6148" max="6148" width="10.4351851851852" style="78" customWidth="1"/>
    <col min="6149" max="6149" width="20.6666666666667" style="78" customWidth="1"/>
    <col min="6150" max="6395" width="9.10185185185185" style="78"/>
    <col min="6396" max="6396" width="19.5555555555556" style="78" customWidth="1"/>
    <col min="6397" max="6397" width="8.55555555555556" style="78" customWidth="1"/>
    <col min="6398" max="6398" width="9.10185185185185" style="78" customWidth="1"/>
    <col min="6399" max="6399" width="27" style="78" customWidth="1"/>
    <col min="6400" max="6403" width="11" style="78" customWidth="1"/>
    <col min="6404" max="6404" width="10.4351851851852" style="78" customWidth="1"/>
    <col min="6405" max="6405" width="20.6666666666667" style="78" customWidth="1"/>
    <col min="6406" max="6651" width="9.10185185185185" style="78"/>
    <col min="6652" max="6652" width="19.5555555555556" style="78" customWidth="1"/>
    <col min="6653" max="6653" width="8.55555555555556" style="78" customWidth="1"/>
    <col min="6654" max="6654" width="9.10185185185185" style="78" customWidth="1"/>
    <col min="6655" max="6655" width="27" style="78" customWidth="1"/>
    <col min="6656" max="6659" width="11" style="78" customWidth="1"/>
    <col min="6660" max="6660" width="10.4351851851852" style="78" customWidth="1"/>
    <col min="6661" max="6661" width="20.6666666666667" style="78" customWidth="1"/>
    <col min="6662" max="6907" width="9.10185185185185" style="78"/>
    <col min="6908" max="6908" width="19.5555555555556" style="78" customWidth="1"/>
    <col min="6909" max="6909" width="8.55555555555556" style="78" customWidth="1"/>
    <col min="6910" max="6910" width="9.10185185185185" style="78" customWidth="1"/>
    <col min="6911" max="6911" width="27" style="78" customWidth="1"/>
    <col min="6912" max="6915" width="11" style="78" customWidth="1"/>
    <col min="6916" max="6916" width="10.4351851851852" style="78" customWidth="1"/>
    <col min="6917" max="6917" width="20.6666666666667" style="78" customWidth="1"/>
    <col min="6918" max="7163" width="9.10185185185185" style="78"/>
    <col min="7164" max="7164" width="19.5555555555556" style="78" customWidth="1"/>
    <col min="7165" max="7165" width="8.55555555555556" style="78" customWidth="1"/>
    <col min="7166" max="7166" width="9.10185185185185" style="78" customWidth="1"/>
    <col min="7167" max="7167" width="27" style="78" customWidth="1"/>
    <col min="7168" max="7171" width="11" style="78" customWidth="1"/>
    <col min="7172" max="7172" width="10.4351851851852" style="78" customWidth="1"/>
    <col min="7173" max="7173" width="20.6666666666667" style="78" customWidth="1"/>
    <col min="7174" max="7419" width="9.10185185185185" style="78"/>
    <col min="7420" max="7420" width="19.5555555555556" style="78" customWidth="1"/>
    <col min="7421" max="7421" width="8.55555555555556" style="78" customWidth="1"/>
    <col min="7422" max="7422" width="9.10185185185185" style="78" customWidth="1"/>
    <col min="7423" max="7423" width="27" style="78" customWidth="1"/>
    <col min="7424" max="7427" width="11" style="78" customWidth="1"/>
    <col min="7428" max="7428" width="10.4351851851852" style="78" customWidth="1"/>
    <col min="7429" max="7429" width="20.6666666666667" style="78" customWidth="1"/>
    <col min="7430" max="7675" width="9.10185185185185" style="78"/>
    <col min="7676" max="7676" width="19.5555555555556" style="78" customWidth="1"/>
    <col min="7677" max="7677" width="8.55555555555556" style="78" customWidth="1"/>
    <col min="7678" max="7678" width="9.10185185185185" style="78" customWidth="1"/>
    <col min="7679" max="7679" width="27" style="78" customWidth="1"/>
    <col min="7680" max="7683" width="11" style="78" customWidth="1"/>
    <col min="7684" max="7684" width="10.4351851851852" style="78" customWidth="1"/>
    <col min="7685" max="7685" width="20.6666666666667" style="78" customWidth="1"/>
    <col min="7686" max="7931" width="9.10185185185185" style="78"/>
    <col min="7932" max="7932" width="19.5555555555556" style="78" customWidth="1"/>
    <col min="7933" max="7933" width="8.55555555555556" style="78" customWidth="1"/>
    <col min="7934" max="7934" width="9.10185185185185" style="78" customWidth="1"/>
    <col min="7935" max="7935" width="27" style="78" customWidth="1"/>
    <col min="7936" max="7939" width="11" style="78" customWidth="1"/>
    <col min="7940" max="7940" width="10.4351851851852" style="78" customWidth="1"/>
    <col min="7941" max="7941" width="20.6666666666667" style="78" customWidth="1"/>
    <col min="7942" max="8187" width="9.10185185185185" style="78"/>
    <col min="8188" max="8188" width="19.5555555555556" style="78" customWidth="1"/>
    <col min="8189" max="8189" width="8.55555555555556" style="78" customWidth="1"/>
    <col min="8190" max="8190" width="9.10185185185185" style="78" customWidth="1"/>
    <col min="8191" max="8191" width="27" style="78" customWidth="1"/>
    <col min="8192" max="8195" width="11" style="78" customWidth="1"/>
    <col min="8196" max="8196" width="10.4351851851852" style="78" customWidth="1"/>
    <col min="8197" max="8197" width="20.6666666666667" style="78" customWidth="1"/>
    <col min="8198" max="8443" width="9.10185185185185" style="78"/>
    <col min="8444" max="8444" width="19.5555555555556" style="78" customWidth="1"/>
    <col min="8445" max="8445" width="8.55555555555556" style="78" customWidth="1"/>
    <col min="8446" max="8446" width="9.10185185185185" style="78" customWidth="1"/>
    <col min="8447" max="8447" width="27" style="78" customWidth="1"/>
    <col min="8448" max="8451" width="11" style="78" customWidth="1"/>
    <col min="8452" max="8452" width="10.4351851851852" style="78" customWidth="1"/>
    <col min="8453" max="8453" width="20.6666666666667" style="78" customWidth="1"/>
    <col min="8454" max="8699" width="9.10185185185185" style="78"/>
    <col min="8700" max="8700" width="19.5555555555556" style="78" customWidth="1"/>
    <col min="8701" max="8701" width="8.55555555555556" style="78" customWidth="1"/>
    <col min="8702" max="8702" width="9.10185185185185" style="78" customWidth="1"/>
    <col min="8703" max="8703" width="27" style="78" customWidth="1"/>
    <col min="8704" max="8707" width="11" style="78" customWidth="1"/>
    <col min="8708" max="8708" width="10.4351851851852" style="78" customWidth="1"/>
    <col min="8709" max="8709" width="20.6666666666667" style="78" customWidth="1"/>
    <col min="8710" max="8955" width="9.10185185185185" style="78"/>
    <col min="8956" max="8956" width="19.5555555555556" style="78" customWidth="1"/>
    <col min="8957" max="8957" width="8.55555555555556" style="78" customWidth="1"/>
    <col min="8958" max="8958" width="9.10185185185185" style="78" customWidth="1"/>
    <col min="8959" max="8959" width="27" style="78" customWidth="1"/>
    <col min="8960" max="8963" width="11" style="78" customWidth="1"/>
    <col min="8964" max="8964" width="10.4351851851852" style="78" customWidth="1"/>
    <col min="8965" max="8965" width="20.6666666666667" style="78" customWidth="1"/>
    <col min="8966" max="9211" width="9.10185185185185" style="78"/>
    <col min="9212" max="9212" width="19.5555555555556" style="78" customWidth="1"/>
    <col min="9213" max="9213" width="8.55555555555556" style="78" customWidth="1"/>
    <col min="9214" max="9214" width="9.10185185185185" style="78" customWidth="1"/>
    <col min="9215" max="9215" width="27" style="78" customWidth="1"/>
    <col min="9216" max="9219" width="11" style="78" customWidth="1"/>
    <col min="9220" max="9220" width="10.4351851851852" style="78" customWidth="1"/>
    <col min="9221" max="9221" width="20.6666666666667" style="78" customWidth="1"/>
    <col min="9222" max="9467" width="9.10185185185185" style="78"/>
    <col min="9468" max="9468" width="19.5555555555556" style="78" customWidth="1"/>
    <col min="9469" max="9469" width="8.55555555555556" style="78" customWidth="1"/>
    <col min="9470" max="9470" width="9.10185185185185" style="78" customWidth="1"/>
    <col min="9471" max="9471" width="27" style="78" customWidth="1"/>
    <col min="9472" max="9475" width="11" style="78" customWidth="1"/>
    <col min="9476" max="9476" width="10.4351851851852" style="78" customWidth="1"/>
    <col min="9477" max="9477" width="20.6666666666667" style="78" customWidth="1"/>
    <col min="9478" max="9723" width="9.10185185185185" style="78"/>
    <col min="9724" max="9724" width="19.5555555555556" style="78" customWidth="1"/>
    <col min="9725" max="9725" width="8.55555555555556" style="78" customWidth="1"/>
    <col min="9726" max="9726" width="9.10185185185185" style="78" customWidth="1"/>
    <col min="9727" max="9727" width="27" style="78" customWidth="1"/>
    <col min="9728" max="9731" width="11" style="78" customWidth="1"/>
    <col min="9732" max="9732" width="10.4351851851852" style="78" customWidth="1"/>
    <col min="9733" max="9733" width="20.6666666666667" style="78" customWidth="1"/>
    <col min="9734" max="9979" width="9.10185185185185" style="78"/>
    <col min="9980" max="9980" width="19.5555555555556" style="78" customWidth="1"/>
    <col min="9981" max="9981" width="8.55555555555556" style="78" customWidth="1"/>
    <col min="9982" max="9982" width="9.10185185185185" style="78" customWidth="1"/>
    <col min="9983" max="9983" width="27" style="78" customWidth="1"/>
    <col min="9984" max="9987" width="11" style="78" customWidth="1"/>
    <col min="9988" max="9988" width="10.4351851851852" style="78" customWidth="1"/>
    <col min="9989" max="9989" width="20.6666666666667" style="78" customWidth="1"/>
    <col min="9990" max="10235" width="9.10185185185185" style="78"/>
    <col min="10236" max="10236" width="19.5555555555556" style="78" customWidth="1"/>
    <col min="10237" max="10237" width="8.55555555555556" style="78" customWidth="1"/>
    <col min="10238" max="10238" width="9.10185185185185" style="78" customWidth="1"/>
    <col min="10239" max="10239" width="27" style="78" customWidth="1"/>
    <col min="10240" max="10243" width="11" style="78" customWidth="1"/>
    <col min="10244" max="10244" width="10.4351851851852" style="78" customWidth="1"/>
    <col min="10245" max="10245" width="20.6666666666667" style="78" customWidth="1"/>
    <col min="10246" max="10491" width="9.10185185185185" style="78"/>
    <col min="10492" max="10492" width="19.5555555555556" style="78" customWidth="1"/>
    <col min="10493" max="10493" width="8.55555555555556" style="78" customWidth="1"/>
    <col min="10494" max="10494" width="9.10185185185185" style="78" customWidth="1"/>
    <col min="10495" max="10495" width="27" style="78" customWidth="1"/>
    <col min="10496" max="10499" width="11" style="78" customWidth="1"/>
    <col min="10500" max="10500" width="10.4351851851852" style="78" customWidth="1"/>
    <col min="10501" max="10501" width="20.6666666666667" style="78" customWidth="1"/>
    <col min="10502" max="10747" width="9.10185185185185" style="78"/>
    <col min="10748" max="10748" width="19.5555555555556" style="78" customWidth="1"/>
    <col min="10749" max="10749" width="8.55555555555556" style="78" customWidth="1"/>
    <col min="10750" max="10750" width="9.10185185185185" style="78" customWidth="1"/>
    <col min="10751" max="10751" width="27" style="78" customWidth="1"/>
    <col min="10752" max="10755" width="11" style="78" customWidth="1"/>
    <col min="10756" max="10756" width="10.4351851851852" style="78" customWidth="1"/>
    <col min="10757" max="10757" width="20.6666666666667" style="78" customWidth="1"/>
    <col min="10758" max="11003" width="9.10185185185185" style="78"/>
    <col min="11004" max="11004" width="19.5555555555556" style="78" customWidth="1"/>
    <col min="11005" max="11005" width="8.55555555555556" style="78" customWidth="1"/>
    <col min="11006" max="11006" width="9.10185185185185" style="78" customWidth="1"/>
    <col min="11007" max="11007" width="27" style="78" customWidth="1"/>
    <col min="11008" max="11011" width="11" style="78" customWidth="1"/>
    <col min="11012" max="11012" width="10.4351851851852" style="78" customWidth="1"/>
    <col min="11013" max="11013" width="20.6666666666667" style="78" customWidth="1"/>
    <col min="11014" max="11259" width="9.10185185185185" style="78"/>
    <col min="11260" max="11260" width="19.5555555555556" style="78" customWidth="1"/>
    <col min="11261" max="11261" width="8.55555555555556" style="78" customWidth="1"/>
    <col min="11262" max="11262" width="9.10185185185185" style="78" customWidth="1"/>
    <col min="11263" max="11263" width="27" style="78" customWidth="1"/>
    <col min="11264" max="11267" width="11" style="78" customWidth="1"/>
    <col min="11268" max="11268" width="10.4351851851852" style="78" customWidth="1"/>
    <col min="11269" max="11269" width="20.6666666666667" style="78" customWidth="1"/>
    <col min="11270" max="11515" width="9.10185185185185" style="78"/>
    <col min="11516" max="11516" width="19.5555555555556" style="78" customWidth="1"/>
    <col min="11517" max="11517" width="8.55555555555556" style="78" customWidth="1"/>
    <col min="11518" max="11518" width="9.10185185185185" style="78" customWidth="1"/>
    <col min="11519" max="11519" width="27" style="78" customWidth="1"/>
    <col min="11520" max="11523" width="11" style="78" customWidth="1"/>
    <col min="11524" max="11524" width="10.4351851851852" style="78" customWidth="1"/>
    <col min="11525" max="11525" width="20.6666666666667" style="78" customWidth="1"/>
    <col min="11526" max="11771" width="9.10185185185185" style="78"/>
    <col min="11772" max="11772" width="19.5555555555556" style="78" customWidth="1"/>
    <col min="11773" max="11773" width="8.55555555555556" style="78" customWidth="1"/>
    <col min="11774" max="11774" width="9.10185185185185" style="78" customWidth="1"/>
    <col min="11775" max="11775" width="27" style="78" customWidth="1"/>
    <col min="11776" max="11779" width="11" style="78" customWidth="1"/>
    <col min="11780" max="11780" width="10.4351851851852" style="78" customWidth="1"/>
    <col min="11781" max="11781" width="20.6666666666667" style="78" customWidth="1"/>
    <col min="11782" max="12027" width="9.10185185185185" style="78"/>
    <col min="12028" max="12028" width="19.5555555555556" style="78" customWidth="1"/>
    <col min="12029" max="12029" width="8.55555555555556" style="78" customWidth="1"/>
    <col min="12030" max="12030" width="9.10185185185185" style="78" customWidth="1"/>
    <col min="12031" max="12031" width="27" style="78" customWidth="1"/>
    <col min="12032" max="12035" width="11" style="78" customWidth="1"/>
    <col min="12036" max="12036" width="10.4351851851852" style="78" customWidth="1"/>
    <col min="12037" max="12037" width="20.6666666666667" style="78" customWidth="1"/>
    <col min="12038" max="12283" width="9.10185185185185" style="78"/>
    <col min="12284" max="12284" width="19.5555555555556" style="78" customWidth="1"/>
    <col min="12285" max="12285" width="8.55555555555556" style="78" customWidth="1"/>
    <col min="12286" max="12286" width="9.10185185185185" style="78" customWidth="1"/>
    <col min="12287" max="12287" width="27" style="78" customWidth="1"/>
    <col min="12288" max="12291" width="11" style="78" customWidth="1"/>
    <col min="12292" max="12292" width="10.4351851851852" style="78" customWidth="1"/>
    <col min="12293" max="12293" width="20.6666666666667" style="78" customWidth="1"/>
    <col min="12294" max="12539" width="9.10185185185185" style="78"/>
    <col min="12540" max="12540" width="19.5555555555556" style="78" customWidth="1"/>
    <col min="12541" max="12541" width="8.55555555555556" style="78" customWidth="1"/>
    <col min="12542" max="12542" width="9.10185185185185" style="78" customWidth="1"/>
    <col min="12543" max="12543" width="27" style="78" customWidth="1"/>
    <col min="12544" max="12547" width="11" style="78" customWidth="1"/>
    <col min="12548" max="12548" width="10.4351851851852" style="78" customWidth="1"/>
    <col min="12549" max="12549" width="20.6666666666667" style="78" customWidth="1"/>
    <col min="12550" max="12795" width="9.10185185185185" style="78"/>
    <col min="12796" max="12796" width="19.5555555555556" style="78" customWidth="1"/>
    <col min="12797" max="12797" width="8.55555555555556" style="78" customWidth="1"/>
    <col min="12798" max="12798" width="9.10185185185185" style="78" customWidth="1"/>
    <col min="12799" max="12799" width="27" style="78" customWidth="1"/>
    <col min="12800" max="12803" width="11" style="78" customWidth="1"/>
    <col min="12804" max="12804" width="10.4351851851852" style="78" customWidth="1"/>
    <col min="12805" max="12805" width="20.6666666666667" style="78" customWidth="1"/>
    <col min="12806" max="13051" width="9.10185185185185" style="78"/>
    <col min="13052" max="13052" width="19.5555555555556" style="78" customWidth="1"/>
    <col min="13053" max="13053" width="8.55555555555556" style="78" customWidth="1"/>
    <col min="13054" max="13054" width="9.10185185185185" style="78" customWidth="1"/>
    <col min="13055" max="13055" width="27" style="78" customWidth="1"/>
    <col min="13056" max="13059" width="11" style="78" customWidth="1"/>
    <col min="13060" max="13060" width="10.4351851851852" style="78" customWidth="1"/>
    <col min="13061" max="13061" width="20.6666666666667" style="78" customWidth="1"/>
    <col min="13062" max="13307" width="9.10185185185185" style="78"/>
    <col min="13308" max="13308" width="19.5555555555556" style="78" customWidth="1"/>
    <col min="13309" max="13309" width="8.55555555555556" style="78" customWidth="1"/>
    <col min="13310" max="13310" width="9.10185185185185" style="78" customWidth="1"/>
    <col min="13311" max="13311" width="27" style="78" customWidth="1"/>
    <col min="13312" max="13315" width="11" style="78" customWidth="1"/>
    <col min="13316" max="13316" width="10.4351851851852" style="78" customWidth="1"/>
    <col min="13317" max="13317" width="20.6666666666667" style="78" customWidth="1"/>
    <col min="13318" max="13563" width="9.10185185185185" style="78"/>
    <col min="13564" max="13564" width="19.5555555555556" style="78" customWidth="1"/>
    <col min="13565" max="13565" width="8.55555555555556" style="78" customWidth="1"/>
    <col min="13566" max="13566" width="9.10185185185185" style="78" customWidth="1"/>
    <col min="13567" max="13567" width="27" style="78" customWidth="1"/>
    <col min="13568" max="13571" width="11" style="78" customWidth="1"/>
    <col min="13572" max="13572" width="10.4351851851852" style="78" customWidth="1"/>
    <col min="13573" max="13573" width="20.6666666666667" style="78" customWidth="1"/>
    <col min="13574" max="13819" width="9.10185185185185" style="78"/>
    <col min="13820" max="13820" width="19.5555555555556" style="78" customWidth="1"/>
    <col min="13821" max="13821" width="8.55555555555556" style="78" customWidth="1"/>
    <col min="13822" max="13822" width="9.10185185185185" style="78" customWidth="1"/>
    <col min="13823" max="13823" width="27" style="78" customWidth="1"/>
    <col min="13824" max="13827" width="11" style="78" customWidth="1"/>
    <col min="13828" max="13828" width="10.4351851851852" style="78" customWidth="1"/>
    <col min="13829" max="13829" width="20.6666666666667" style="78" customWidth="1"/>
    <col min="13830" max="14075" width="9.10185185185185" style="78"/>
    <col min="14076" max="14076" width="19.5555555555556" style="78" customWidth="1"/>
    <col min="14077" max="14077" width="8.55555555555556" style="78" customWidth="1"/>
    <col min="14078" max="14078" width="9.10185185185185" style="78" customWidth="1"/>
    <col min="14079" max="14079" width="27" style="78" customWidth="1"/>
    <col min="14080" max="14083" width="11" style="78" customWidth="1"/>
    <col min="14084" max="14084" width="10.4351851851852" style="78" customWidth="1"/>
    <col min="14085" max="14085" width="20.6666666666667" style="78" customWidth="1"/>
    <col min="14086" max="14331" width="9.10185185185185" style="78"/>
    <col min="14332" max="14332" width="19.5555555555556" style="78" customWidth="1"/>
    <col min="14333" max="14333" width="8.55555555555556" style="78" customWidth="1"/>
    <col min="14334" max="14334" width="9.10185185185185" style="78" customWidth="1"/>
    <col min="14335" max="14335" width="27" style="78" customWidth="1"/>
    <col min="14336" max="14339" width="11" style="78" customWidth="1"/>
    <col min="14340" max="14340" width="10.4351851851852" style="78" customWidth="1"/>
    <col min="14341" max="14341" width="20.6666666666667" style="78" customWidth="1"/>
    <col min="14342" max="14587" width="9.10185185185185" style="78"/>
    <col min="14588" max="14588" width="19.5555555555556" style="78" customWidth="1"/>
    <col min="14589" max="14589" width="8.55555555555556" style="78" customWidth="1"/>
    <col min="14590" max="14590" width="9.10185185185185" style="78" customWidth="1"/>
    <col min="14591" max="14591" width="27" style="78" customWidth="1"/>
    <col min="14592" max="14595" width="11" style="78" customWidth="1"/>
    <col min="14596" max="14596" width="10.4351851851852" style="78" customWidth="1"/>
    <col min="14597" max="14597" width="20.6666666666667" style="78" customWidth="1"/>
    <col min="14598" max="14843" width="9.10185185185185" style="78"/>
    <col min="14844" max="14844" width="19.5555555555556" style="78" customWidth="1"/>
    <col min="14845" max="14845" width="8.55555555555556" style="78" customWidth="1"/>
    <col min="14846" max="14846" width="9.10185185185185" style="78" customWidth="1"/>
    <col min="14847" max="14847" width="27" style="78" customWidth="1"/>
    <col min="14848" max="14851" width="11" style="78" customWidth="1"/>
    <col min="14852" max="14852" width="10.4351851851852" style="78" customWidth="1"/>
    <col min="14853" max="14853" width="20.6666666666667" style="78" customWidth="1"/>
    <col min="14854" max="15099" width="9.10185185185185" style="78"/>
    <col min="15100" max="15100" width="19.5555555555556" style="78" customWidth="1"/>
    <col min="15101" max="15101" width="8.55555555555556" style="78" customWidth="1"/>
    <col min="15102" max="15102" width="9.10185185185185" style="78" customWidth="1"/>
    <col min="15103" max="15103" width="27" style="78" customWidth="1"/>
    <col min="15104" max="15107" width="11" style="78" customWidth="1"/>
    <col min="15108" max="15108" width="10.4351851851852" style="78" customWidth="1"/>
    <col min="15109" max="15109" width="20.6666666666667" style="78" customWidth="1"/>
    <col min="15110" max="15355" width="9.10185185185185" style="78"/>
    <col min="15356" max="15356" width="19.5555555555556" style="78" customWidth="1"/>
    <col min="15357" max="15357" width="8.55555555555556" style="78" customWidth="1"/>
    <col min="15358" max="15358" width="9.10185185185185" style="78" customWidth="1"/>
    <col min="15359" max="15359" width="27" style="78" customWidth="1"/>
    <col min="15360" max="15363" width="11" style="78" customWidth="1"/>
    <col min="15364" max="15364" width="10.4351851851852" style="78" customWidth="1"/>
    <col min="15365" max="15365" width="20.6666666666667" style="78" customWidth="1"/>
    <col min="15366" max="15611" width="9.10185185185185" style="78"/>
    <col min="15612" max="15612" width="19.5555555555556" style="78" customWidth="1"/>
    <col min="15613" max="15613" width="8.55555555555556" style="78" customWidth="1"/>
    <col min="15614" max="15614" width="9.10185185185185" style="78" customWidth="1"/>
    <col min="15615" max="15615" width="27" style="78" customWidth="1"/>
    <col min="15616" max="15619" width="11" style="78" customWidth="1"/>
    <col min="15620" max="15620" width="10.4351851851852" style="78" customWidth="1"/>
    <col min="15621" max="15621" width="20.6666666666667" style="78" customWidth="1"/>
    <col min="15622" max="15867" width="9.10185185185185" style="78"/>
    <col min="15868" max="15868" width="19.5555555555556" style="78" customWidth="1"/>
    <col min="15869" max="15869" width="8.55555555555556" style="78" customWidth="1"/>
    <col min="15870" max="15870" width="9.10185185185185" style="78" customWidth="1"/>
    <col min="15871" max="15871" width="27" style="78" customWidth="1"/>
    <col min="15872" max="15875" width="11" style="78" customWidth="1"/>
    <col min="15876" max="15876" width="10.4351851851852" style="78" customWidth="1"/>
    <col min="15877" max="15877" width="20.6666666666667" style="78" customWidth="1"/>
    <col min="15878" max="16123" width="9.10185185185185" style="78"/>
    <col min="16124" max="16124" width="19.5555555555556" style="78" customWidth="1"/>
    <col min="16125" max="16125" width="8.55555555555556" style="78" customWidth="1"/>
    <col min="16126" max="16126" width="9.10185185185185" style="78" customWidth="1"/>
    <col min="16127" max="16127" width="27" style="78" customWidth="1"/>
    <col min="16128" max="16131" width="11" style="78" customWidth="1"/>
    <col min="16132" max="16132" width="10.4351851851852" style="78" customWidth="1"/>
    <col min="16133" max="16133" width="20.6666666666667" style="78" customWidth="1"/>
    <col min="16134" max="16384" width="9.10185185185185" style="78"/>
  </cols>
  <sheetData>
    <row r="1" spans="1:1">
      <c r="A1" s="80" t="s">
        <v>494</v>
      </c>
    </row>
    <row r="2" ht="27" customHeight="1" spans="1:10">
      <c r="A2" s="81" t="s">
        <v>495</v>
      </c>
      <c r="B2" s="81"/>
      <c r="C2" s="81"/>
      <c r="D2" s="81"/>
      <c r="E2" s="81"/>
      <c r="F2" s="81"/>
      <c r="G2" s="81"/>
      <c r="H2" s="81"/>
      <c r="I2" s="81"/>
      <c r="J2" s="81"/>
    </row>
    <row r="3" ht="13.8" customHeight="1" spans="1:10">
      <c r="A3" s="81"/>
      <c r="B3" s="81"/>
      <c r="C3" s="81"/>
      <c r="D3" s="81"/>
      <c r="E3" s="81"/>
      <c r="F3" s="81"/>
      <c r="G3" s="81"/>
      <c r="H3" s="81"/>
      <c r="I3" s="81"/>
      <c r="J3" s="133" t="s">
        <v>496</v>
      </c>
    </row>
    <row r="4" s="2" customFormat="1" ht="19.95" customHeight="1" spans="1:10">
      <c r="A4" s="8" t="s">
        <v>497</v>
      </c>
      <c r="B4" s="82" t="str">
        <f>'附表12 部门整体支出绩效自评情况'!B3</f>
        <v>大姚县西城幼儿园</v>
      </c>
      <c r="C4" s="83"/>
      <c r="D4" s="83"/>
      <c r="E4" s="83"/>
      <c r="F4" s="83"/>
      <c r="G4" s="83"/>
      <c r="H4" s="83"/>
      <c r="I4" s="83"/>
      <c r="J4" s="134"/>
    </row>
    <row r="5" s="2" customFormat="1" ht="19.95" customHeight="1" spans="1:10">
      <c r="A5" s="55" t="s">
        <v>498</v>
      </c>
      <c r="B5" s="56"/>
      <c r="C5" s="56"/>
      <c r="D5" s="56"/>
      <c r="E5" s="56"/>
      <c r="F5" s="56"/>
      <c r="G5" s="56"/>
      <c r="H5" s="56"/>
      <c r="I5" s="9"/>
      <c r="J5" s="12" t="s">
        <v>499</v>
      </c>
    </row>
    <row r="6" s="2" customFormat="1" ht="55.2" customHeight="1" spans="1:10">
      <c r="A6" s="84" t="s">
        <v>500</v>
      </c>
      <c r="B6" s="85" t="s">
        <v>501</v>
      </c>
      <c r="C6" s="86" t="s">
        <v>502</v>
      </c>
      <c r="D6" s="87"/>
      <c r="E6" s="87"/>
      <c r="F6" s="87"/>
      <c r="G6" s="87"/>
      <c r="H6" s="87"/>
      <c r="I6" s="135"/>
      <c r="J6" s="14" t="s">
        <v>5</v>
      </c>
    </row>
    <row r="7" s="2" customFormat="1" ht="71.4" customHeight="1" spans="1:10">
      <c r="A7" s="11"/>
      <c r="B7" s="85" t="s">
        <v>503</v>
      </c>
      <c r="C7" s="88" t="s">
        <v>504</v>
      </c>
      <c r="D7" s="89"/>
      <c r="E7" s="89"/>
      <c r="F7" s="89"/>
      <c r="G7" s="89"/>
      <c r="H7" s="89"/>
      <c r="I7" s="136"/>
      <c r="J7" s="14" t="s">
        <v>5</v>
      </c>
    </row>
    <row r="8" s="2" customFormat="1" ht="17.4" customHeight="1" spans="1:10">
      <c r="A8" s="90" t="s">
        <v>505</v>
      </c>
      <c r="B8" s="91"/>
      <c r="C8" s="91"/>
      <c r="D8" s="91"/>
      <c r="E8" s="91"/>
      <c r="F8" s="91"/>
      <c r="G8" s="91"/>
      <c r="H8" s="91"/>
      <c r="I8" s="91"/>
      <c r="J8" s="137"/>
    </row>
    <row r="9" s="2" customFormat="1" ht="17.4" customHeight="1" spans="1:10">
      <c r="A9" s="92" t="s">
        <v>506</v>
      </c>
      <c r="B9" s="40" t="s">
        <v>507</v>
      </c>
      <c r="C9" s="40"/>
      <c r="D9" s="40"/>
      <c r="E9" s="40"/>
      <c r="F9" s="40" t="s">
        <v>508</v>
      </c>
      <c r="G9" s="40"/>
      <c r="H9" s="40"/>
      <c r="I9" s="40"/>
      <c r="J9" s="40"/>
    </row>
    <row r="10" s="2" customFormat="1" ht="55.2" customHeight="1" spans="1:10">
      <c r="A10" s="92">
        <v>2022</v>
      </c>
      <c r="B10" s="93" t="s">
        <v>509</v>
      </c>
      <c r="C10" s="94"/>
      <c r="D10" s="94"/>
      <c r="E10" s="95"/>
      <c r="F10" s="93" t="s">
        <v>510</v>
      </c>
      <c r="G10" s="94"/>
      <c r="H10" s="94"/>
      <c r="I10" s="94"/>
      <c r="J10" s="95"/>
    </row>
    <row r="11" s="2" customFormat="1" ht="16.8" customHeight="1" spans="1:10">
      <c r="A11" s="90" t="s">
        <v>511</v>
      </c>
      <c r="B11" s="96"/>
      <c r="C11" s="96"/>
      <c r="D11" s="96"/>
      <c r="E11" s="96"/>
      <c r="F11" s="96"/>
      <c r="G11" s="96"/>
      <c r="H11" s="96"/>
      <c r="I11" s="96"/>
      <c r="J11" s="21"/>
    </row>
    <row r="12" s="2" customFormat="1" ht="16.8" customHeight="1" spans="1:10">
      <c r="A12" s="84" t="s">
        <v>512</v>
      </c>
      <c r="B12" s="97" t="s">
        <v>513</v>
      </c>
      <c r="C12" s="98" t="s">
        <v>514</v>
      </c>
      <c r="D12" s="99"/>
      <c r="E12" s="55" t="s">
        <v>515</v>
      </c>
      <c r="F12" s="56"/>
      <c r="G12" s="9"/>
      <c r="H12" s="97" t="s">
        <v>516</v>
      </c>
      <c r="I12" s="97" t="s">
        <v>517</v>
      </c>
      <c r="J12" s="97" t="s">
        <v>518</v>
      </c>
    </row>
    <row r="13" s="2" customFormat="1" ht="16.8" customHeight="1" spans="1:10">
      <c r="A13" s="100"/>
      <c r="B13" s="101"/>
      <c r="C13" s="102"/>
      <c r="D13" s="103"/>
      <c r="E13" s="69" t="s">
        <v>519</v>
      </c>
      <c r="F13" s="69" t="s">
        <v>520</v>
      </c>
      <c r="G13" s="69" t="s">
        <v>521</v>
      </c>
      <c r="H13" s="104"/>
      <c r="I13" s="122"/>
      <c r="J13" s="13"/>
    </row>
    <row r="14" s="2" customFormat="1" ht="25.8" customHeight="1" spans="1:10">
      <c r="A14" s="105" t="s">
        <v>522</v>
      </c>
      <c r="B14" s="106" t="s">
        <v>523</v>
      </c>
      <c r="C14" s="107" t="s">
        <v>524</v>
      </c>
      <c r="D14" s="108"/>
      <c r="E14" s="109">
        <v>804482.03</v>
      </c>
      <c r="F14" s="109">
        <v>804482.03</v>
      </c>
      <c r="G14" s="110"/>
      <c r="H14" s="109">
        <v>804482.03</v>
      </c>
      <c r="I14" s="138">
        <f>H14/E14</f>
        <v>1</v>
      </c>
      <c r="J14" s="85" t="s">
        <v>525</v>
      </c>
    </row>
    <row r="15" s="2" customFormat="1" ht="25.8" customHeight="1" spans="1:10">
      <c r="A15" s="105" t="s">
        <v>526</v>
      </c>
      <c r="B15" s="106" t="s">
        <v>523</v>
      </c>
      <c r="C15" s="105" t="s">
        <v>527</v>
      </c>
      <c r="D15" s="111"/>
      <c r="E15" s="109">
        <v>198571.53</v>
      </c>
      <c r="F15" s="109">
        <v>198571.53</v>
      </c>
      <c r="G15" s="110"/>
      <c r="H15" s="109">
        <v>204550.91</v>
      </c>
      <c r="I15" s="138">
        <f>H15/E15</f>
        <v>1.03011197023058</v>
      </c>
      <c r="J15" s="85" t="s">
        <v>525</v>
      </c>
    </row>
    <row r="16" s="2" customFormat="1" ht="25.8" customHeight="1" spans="1:10">
      <c r="A16" s="105" t="s">
        <v>528</v>
      </c>
      <c r="B16" s="106" t="s">
        <v>523</v>
      </c>
      <c r="C16" s="107" t="s">
        <v>529</v>
      </c>
      <c r="D16" s="108"/>
      <c r="E16" s="110">
        <v>14850</v>
      </c>
      <c r="F16" s="110">
        <v>14850</v>
      </c>
      <c r="G16" s="110"/>
      <c r="H16" s="110">
        <v>13650</v>
      </c>
      <c r="I16" s="138">
        <f>H16/E16</f>
        <v>0.919191919191919</v>
      </c>
      <c r="J16" s="85" t="s">
        <v>530</v>
      </c>
    </row>
    <row r="17" s="2" customFormat="1" ht="25.8" customHeight="1" spans="1:10">
      <c r="A17" s="105" t="s">
        <v>531</v>
      </c>
      <c r="B17" s="106" t="s">
        <v>523</v>
      </c>
      <c r="C17" s="107" t="s">
        <v>532</v>
      </c>
      <c r="D17" s="108"/>
      <c r="E17" s="109">
        <v>13100</v>
      </c>
      <c r="F17" s="109">
        <v>13100</v>
      </c>
      <c r="G17" s="110"/>
      <c r="H17" s="109">
        <v>13100</v>
      </c>
      <c r="I17" s="138">
        <f>H17/E17</f>
        <v>1</v>
      </c>
      <c r="J17" s="85" t="s">
        <v>525</v>
      </c>
    </row>
    <row r="18" s="2" customFormat="1" ht="25.8" customHeight="1" spans="1:10">
      <c r="A18" s="105" t="s">
        <v>533</v>
      </c>
      <c r="B18" s="106" t="s">
        <v>523</v>
      </c>
      <c r="C18" s="107" t="s">
        <v>534</v>
      </c>
      <c r="D18" s="108"/>
      <c r="E18" s="109">
        <v>117120</v>
      </c>
      <c r="F18" s="109">
        <v>117120</v>
      </c>
      <c r="G18" s="110"/>
      <c r="H18" s="109">
        <v>117120</v>
      </c>
      <c r="I18" s="138">
        <f>H18/E18</f>
        <v>1</v>
      </c>
      <c r="J18" s="85" t="s">
        <v>525</v>
      </c>
    </row>
    <row r="19" s="2" customFormat="1" ht="25.8" customHeight="1" spans="1:10">
      <c r="A19" s="105"/>
      <c r="B19" s="106"/>
      <c r="C19" s="112"/>
      <c r="D19" s="113"/>
      <c r="E19" s="110"/>
      <c r="F19" s="109"/>
      <c r="G19" s="110"/>
      <c r="H19" s="109"/>
      <c r="I19" s="138"/>
      <c r="J19" s="139"/>
    </row>
    <row r="20" s="2" customFormat="1" ht="25.8" customHeight="1" spans="1:10">
      <c r="A20" s="114"/>
      <c r="B20" s="106"/>
      <c r="C20" s="115"/>
      <c r="D20" s="115"/>
      <c r="E20" s="110"/>
      <c r="F20" s="110"/>
      <c r="G20" s="110"/>
      <c r="H20" s="109"/>
      <c r="I20" s="138"/>
      <c r="J20" s="140"/>
    </row>
    <row r="21" s="3" customFormat="1" ht="25.8" customHeight="1" spans="1:10">
      <c r="A21" s="116" t="s">
        <v>99</v>
      </c>
      <c r="B21" s="117"/>
      <c r="C21" s="118"/>
      <c r="D21" s="119"/>
      <c r="E21" s="120">
        <f>SUM(E14:E20)</f>
        <v>1148123.56</v>
      </c>
      <c r="F21" s="120">
        <f>SUM(F14:F18)</f>
        <v>1148123.56</v>
      </c>
      <c r="G21" s="120">
        <f>SUM(G14:G20)</f>
        <v>0</v>
      </c>
      <c r="H21" s="120">
        <f>SUM(H14:H20)</f>
        <v>1152902.94</v>
      </c>
      <c r="I21" s="138">
        <f>H21/E21</f>
        <v>1.00416277495429</v>
      </c>
      <c r="J21" s="141"/>
    </row>
    <row r="22" s="2" customFormat="1" ht="19.95" customHeight="1" spans="1:10">
      <c r="A22" s="121" t="s">
        <v>535</v>
      </c>
      <c r="B22" s="96"/>
      <c r="C22" s="96"/>
      <c r="D22" s="96"/>
      <c r="E22" s="96"/>
      <c r="F22" s="96"/>
      <c r="G22" s="96"/>
      <c r="H22" s="96"/>
      <c r="I22" s="96"/>
      <c r="J22" s="21"/>
    </row>
    <row r="23" s="2" customFormat="1" ht="19.2" customHeight="1" spans="1:10">
      <c r="A23" s="122" t="s">
        <v>536</v>
      </c>
      <c r="B23" s="98" t="s">
        <v>537</v>
      </c>
      <c r="C23" s="99"/>
      <c r="D23" s="69" t="s">
        <v>538</v>
      </c>
      <c r="E23" s="69" t="s">
        <v>539</v>
      </c>
      <c r="F23" s="69" t="s">
        <v>540</v>
      </c>
      <c r="G23" s="69" t="s">
        <v>541</v>
      </c>
      <c r="H23" s="69" t="s">
        <v>542</v>
      </c>
      <c r="I23" s="98" t="s">
        <v>543</v>
      </c>
      <c r="J23" s="99"/>
    </row>
    <row r="24" s="2" customFormat="1" customHeight="1" spans="1:10">
      <c r="A24" s="40" t="s">
        <v>544</v>
      </c>
      <c r="B24" s="40" t="s">
        <v>545</v>
      </c>
      <c r="C24" s="40"/>
      <c r="D24" s="123" t="s">
        <v>546</v>
      </c>
      <c r="E24" s="40" t="s">
        <v>547</v>
      </c>
      <c r="F24" s="124">
        <v>227</v>
      </c>
      <c r="G24" s="40" t="s">
        <v>548</v>
      </c>
      <c r="H24" s="124">
        <v>227</v>
      </c>
      <c r="I24" s="123" t="s">
        <v>525</v>
      </c>
      <c r="J24" s="123"/>
    </row>
    <row r="25" s="2" customFormat="1" customHeight="1" spans="1:10">
      <c r="A25" s="40"/>
      <c r="B25" s="40"/>
      <c r="C25" s="40"/>
      <c r="D25" s="123" t="s">
        <v>549</v>
      </c>
      <c r="E25" s="40" t="s">
        <v>547</v>
      </c>
      <c r="F25" s="124">
        <v>9</v>
      </c>
      <c r="G25" s="40" t="s">
        <v>548</v>
      </c>
      <c r="H25" s="124">
        <v>9</v>
      </c>
      <c r="I25" s="123" t="s">
        <v>525</v>
      </c>
      <c r="J25" s="123"/>
    </row>
    <row r="26" s="2" customFormat="1" customHeight="1" spans="1:10">
      <c r="A26" s="40"/>
      <c r="B26" s="40"/>
      <c r="C26" s="40"/>
      <c r="D26" s="123" t="s">
        <v>550</v>
      </c>
      <c r="E26" s="40" t="s">
        <v>547</v>
      </c>
      <c r="F26" s="124">
        <v>0</v>
      </c>
      <c r="G26" s="40" t="s">
        <v>548</v>
      </c>
      <c r="H26" s="124">
        <v>0</v>
      </c>
      <c r="I26" s="123" t="s">
        <v>525</v>
      </c>
      <c r="J26" s="123"/>
    </row>
    <row r="27" s="2" customFormat="1" customHeight="1" spans="1:10">
      <c r="A27" s="40"/>
      <c r="B27" s="40"/>
      <c r="C27" s="40"/>
      <c r="D27" s="123" t="s">
        <v>551</v>
      </c>
      <c r="E27" s="40" t="s">
        <v>552</v>
      </c>
      <c r="F27" s="124">
        <v>12</v>
      </c>
      <c r="G27" s="40" t="s">
        <v>553</v>
      </c>
      <c r="H27" s="124">
        <v>12</v>
      </c>
      <c r="I27" s="123" t="s">
        <v>525</v>
      </c>
      <c r="J27" s="123"/>
    </row>
    <row r="28" s="2" customFormat="1" customHeight="1" spans="1:10">
      <c r="A28" s="40"/>
      <c r="B28" s="40"/>
      <c r="C28" s="40"/>
      <c r="D28" s="123" t="s">
        <v>554</v>
      </c>
      <c r="E28" s="40" t="s">
        <v>552</v>
      </c>
      <c r="F28" s="124">
        <v>12</v>
      </c>
      <c r="G28" s="40" t="s">
        <v>553</v>
      </c>
      <c r="H28" s="124">
        <v>12</v>
      </c>
      <c r="I28" s="123" t="s">
        <v>525</v>
      </c>
      <c r="J28" s="123"/>
    </row>
    <row r="29" s="2" customFormat="1" customHeight="1" spans="1:10">
      <c r="A29" s="40"/>
      <c r="B29" s="40" t="s">
        <v>555</v>
      </c>
      <c r="C29" s="40"/>
      <c r="D29" s="125" t="s">
        <v>556</v>
      </c>
      <c r="E29" s="40" t="s">
        <v>547</v>
      </c>
      <c r="F29" s="124">
        <v>100</v>
      </c>
      <c r="G29" s="40" t="s">
        <v>557</v>
      </c>
      <c r="H29" s="124">
        <v>100</v>
      </c>
      <c r="I29" s="123" t="s">
        <v>525</v>
      </c>
      <c r="J29" s="123"/>
    </row>
    <row r="30" s="2" customFormat="1" customHeight="1" spans="1:10">
      <c r="A30" s="40"/>
      <c r="B30" s="40"/>
      <c r="C30" s="40"/>
      <c r="D30" s="125" t="s">
        <v>558</v>
      </c>
      <c r="E30" s="40" t="s">
        <v>547</v>
      </c>
      <c r="F30" s="124">
        <v>100</v>
      </c>
      <c r="G30" s="40" t="s">
        <v>557</v>
      </c>
      <c r="H30" s="124">
        <v>100</v>
      </c>
      <c r="I30" s="123" t="s">
        <v>525</v>
      </c>
      <c r="J30" s="123"/>
    </row>
    <row r="31" s="2" customFormat="1" customHeight="1" spans="1:10">
      <c r="A31" s="40"/>
      <c r="B31" s="40"/>
      <c r="C31" s="40"/>
      <c r="D31" s="125" t="s">
        <v>559</v>
      </c>
      <c r="E31" s="40" t="s">
        <v>547</v>
      </c>
      <c r="F31" s="124">
        <v>100</v>
      </c>
      <c r="G31" s="40" t="s">
        <v>557</v>
      </c>
      <c r="H31" s="124">
        <v>100</v>
      </c>
      <c r="I31" s="123" t="s">
        <v>525</v>
      </c>
      <c r="J31" s="123"/>
    </row>
    <row r="32" s="2" customFormat="1" customHeight="1" spans="1:10">
      <c r="A32" s="40"/>
      <c r="B32" s="40"/>
      <c r="C32" s="40"/>
      <c r="D32" s="125" t="s">
        <v>560</v>
      </c>
      <c r="E32" s="40" t="s">
        <v>547</v>
      </c>
      <c r="F32" s="124">
        <v>100</v>
      </c>
      <c r="G32" s="40" t="s">
        <v>557</v>
      </c>
      <c r="H32" s="124">
        <v>100</v>
      </c>
      <c r="I32" s="123" t="s">
        <v>525</v>
      </c>
      <c r="J32" s="123"/>
    </row>
    <row r="33" s="2" customFormat="1" customHeight="1" spans="1:10">
      <c r="A33" s="40"/>
      <c r="B33" s="40"/>
      <c r="C33" s="40"/>
      <c r="D33" s="125" t="s">
        <v>561</v>
      </c>
      <c r="E33" s="40" t="s">
        <v>552</v>
      </c>
      <c r="F33" s="124">
        <v>30</v>
      </c>
      <c r="G33" s="40" t="s">
        <v>557</v>
      </c>
      <c r="H33" s="124">
        <v>31</v>
      </c>
      <c r="I33" s="123" t="s">
        <v>525</v>
      </c>
      <c r="J33" s="123"/>
    </row>
    <row r="34" s="2" customFormat="1" customHeight="1" spans="1:10">
      <c r="A34" s="40"/>
      <c r="B34" s="40"/>
      <c r="C34" s="40"/>
      <c r="D34" s="125" t="s">
        <v>562</v>
      </c>
      <c r="E34" s="40" t="s">
        <v>552</v>
      </c>
      <c r="F34" s="124">
        <v>95</v>
      </c>
      <c r="G34" s="40" t="s">
        <v>557</v>
      </c>
      <c r="H34" s="124">
        <v>100</v>
      </c>
      <c r="I34" s="123" t="s">
        <v>525</v>
      </c>
      <c r="J34" s="123"/>
    </row>
    <row r="35" s="2" customFormat="1" customHeight="1" spans="1:10">
      <c r="A35" s="40"/>
      <c r="B35" s="40" t="s">
        <v>563</v>
      </c>
      <c r="C35" s="40"/>
      <c r="D35" s="123" t="s">
        <v>564</v>
      </c>
      <c r="E35" s="40" t="s">
        <v>565</v>
      </c>
      <c r="F35" s="124" t="s">
        <v>566</v>
      </c>
      <c r="G35" s="40" t="s">
        <v>567</v>
      </c>
      <c r="H35" s="124" t="s">
        <v>568</v>
      </c>
      <c r="I35" s="123" t="s">
        <v>525</v>
      </c>
      <c r="J35" s="123"/>
    </row>
    <row r="36" s="2" customFormat="1" customHeight="1" spans="1:10">
      <c r="A36" s="40"/>
      <c r="B36" s="40"/>
      <c r="C36" s="40"/>
      <c r="D36" s="123" t="s">
        <v>569</v>
      </c>
      <c r="E36" s="40" t="s">
        <v>565</v>
      </c>
      <c r="F36" s="124" t="s">
        <v>566</v>
      </c>
      <c r="G36" s="40" t="s">
        <v>567</v>
      </c>
      <c r="H36" s="124" t="s">
        <v>568</v>
      </c>
      <c r="I36" s="123" t="s">
        <v>525</v>
      </c>
      <c r="J36" s="123"/>
    </row>
    <row r="37" s="2" customFormat="1" ht="15.6" customHeight="1" spans="1:10">
      <c r="A37" s="40" t="s">
        <v>544</v>
      </c>
      <c r="B37" s="33" t="s">
        <v>570</v>
      </c>
      <c r="C37" s="126"/>
      <c r="D37" s="127" t="s">
        <v>571</v>
      </c>
      <c r="E37" s="36" t="s">
        <v>547</v>
      </c>
      <c r="F37" s="36">
        <v>300</v>
      </c>
      <c r="G37" s="37" t="s">
        <v>572</v>
      </c>
      <c r="H37" s="36">
        <v>300</v>
      </c>
      <c r="I37" s="123" t="s">
        <v>525</v>
      </c>
      <c r="J37" s="123"/>
    </row>
    <row r="38" s="2" customFormat="1" ht="15.6" customHeight="1" spans="1:10">
      <c r="A38" s="40"/>
      <c r="B38" s="39"/>
      <c r="C38" s="128"/>
      <c r="D38" s="127" t="s">
        <v>573</v>
      </c>
      <c r="E38" s="36" t="s">
        <v>547</v>
      </c>
      <c r="F38" s="36">
        <v>700</v>
      </c>
      <c r="G38" s="37" t="s">
        <v>572</v>
      </c>
      <c r="H38" s="36">
        <v>700</v>
      </c>
      <c r="I38" s="123" t="s">
        <v>525</v>
      </c>
      <c r="J38" s="123"/>
    </row>
    <row r="39" s="2" customFormat="1" ht="15.6" customHeight="1" spans="1:10">
      <c r="A39" s="40"/>
      <c r="B39" s="39"/>
      <c r="C39" s="128"/>
      <c r="D39" s="127" t="s">
        <v>574</v>
      </c>
      <c r="E39" s="36" t="s">
        <v>547</v>
      </c>
      <c r="F39" s="36">
        <v>1800</v>
      </c>
      <c r="G39" s="37" t="s">
        <v>572</v>
      </c>
      <c r="H39" s="36">
        <v>1800</v>
      </c>
      <c r="I39" s="123" t="s">
        <v>525</v>
      </c>
      <c r="J39" s="123"/>
    </row>
    <row r="40" s="2" customFormat="1" ht="15.6" customHeight="1" spans="1:10">
      <c r="A40" s="32" t="s">
        <v>575</v>
      </c>
      <c r="B40" s="40" t="s">
        <v>576</v>
      </c>
      <c r="C40" s="40"/>
      <c r="D40" s="129" t="s">
        <v>577</v>
      </c>
      <c r="E40" s="40" t="s">
        <v>552</v>
      </c>
      <c r="F40" s="124">
        <v>85</v>
      </c>
      <c r="G40" s="40" t="s">
        <v>557</v>
      </c>
      <c r="H40" s="40">
        <v>88.93</v>
      </c>
      <c r="I40" s="123" t="s">
        <v>525</v>
      </c>
      <c r="J40" s="123"/>
    </row>
    <row r="41" s="2" customFormat="1" ht="15.6" customHeight="1" spans="1:10">
      <c r="A41" s="38"/>
      <c r="B41" s="40"/>
      <c r="C41" s="40"/>
      <c r="D41" s="129" t="s">
        <v>578</v>
      </c>
      <c r="E41" s="40" t="s">
        <v>552</v>
      </c>
      <c r="F41" s="124">
        <v>99.5</v>
      </c>
      <c r="G41" s="40" t="s">
        <v>557</v>
      </c>
      <c r="H41" s="40">
        <v>99.95</v>
      </c>
      <c r="I41" s="123" t="s">
        <v>525</v>
      </c>
      <c r="J41" s="123"/>
    </row>
    <row r="42" s="2" customFormat="1" ht="15.6" customHeight="1" spans="1:10">
      <c r="A42" s="38"/>
      <c r="B42" s="40"/>
      <c r="C42" s="40"/>
      <c r="D42" s="129" t="s">
        <v>579</v>
      </c>
      <c r="E42" s="40" t="s">
        <v>552</v>
      </c>
      <c r="F42" s="124">
        <v>100</v>
      </c>
      <c r="G42" s="40" t="s">
        <v>557</v>
      </c>
      <c r="H42" s="40">
        <v>105.55</v>
      </c>
      <c r="I42" s="123" t="s">
        <v>525</v>
      </c>
      <c r="J42" s="123"/>
    </row>
    <row r="43" s="2" customFormat="1" ht="15.6" customHeight="1" spans="1:10">
      <c r="A43" s="38"/>
      <c r="B43" s="40"/>
      <c r="C43" s="40"/>
      <c r="D43" s="129" t="s">
        <v>580</v>
      </c>
      <c r="E43" s="40" t="s">
        <v>552</v>
      </c>
      <c r="F43" s="124">
        <v>100</v>
      </c>
      <c r="G43" s="40" t="s">
        <v>557</v>
      </c>
      <c r="H43" s="40">
        <v>117.55</v>
      </c>
      <c r="I43" s="123" t="s">
        <v>525</v>
      </c>
      <c r="J43" s="123"/>
    </row>
    <row r="44" s="2" customFormat="1" ht="15.6" customHeight="1" spans="1:10">
      <c r="A44" s="38"/>
      <c r="B44" s="40"/>
      <c r="C44" s="40"/>
      <c r="D44" s="129" t="s">
        <v>581</v>
      </c>
      <c r="E44" s="40" t="s">
        <v>552</v>
      </c>
      <c r="F44" s="124">
        <v>98</v>
      </c>
      <c r="G44" s="40" t="s">
        <v>557</v>
      </c>
      <c r="H44" s="40">
        <v>100</v>
      </c>
      <c r="I44" s="123" t="s">
        <v>525</v>
      </c>
      <c r="J44" s="123"/>
    </row>
    <row r="45" s="2" customFormat="1" ht="15.6" customHeight="1" spans="1:10">
      <c r="A45" s="38"/>
      <c r="B45" s="40"/>
      <c r="C45" s="40"/>
      <c r="D45" s="130" t="s">
        <v>582</v>
      </c>
      <c r="E45" s="40" t="s">
        <v>552</v>
      </c>
      <c r="F45" s="124">
        <v>95</v>
      </c>
      <c r="G45" s="131" t="s">
        <v>557</v>
      </c>
      <c r="H45" s="124">
        <v>95.06</v>
      </c>
      <c r="I45" s="123" t="s">
        <v>525</v>
      </c>
      <c r="J45" s="123"/>
    </row>
    <row r="46" s="2" customFormat="1" ht="15.6" customHeight="1" spans="1:10">
      <c r="A46" s="38"/>
      <c r="B46" s="40"/>
      <c r="C46" s="40"/>
      <c r="D46" s="129" t="s">
        <v>583</v>
      </c>
      <c r="E46" s="40" t="s">
        <v>552</v>
      </c>
      <c r="F46" s="124">
        <v>95</v>
      </c>
      <c r="G46" s="40" t="s">
        <v>557</v>
      </c>
      <c r="H46" s="124">
        <v>99.17</v>
      </c>
      <c r="I46" s="123" t="s">
        <v>525</v>
      </c>
      <c r="J46" s="123"/>
    </row>
    <row r="47" s="2" customFormat="1" ht="15.6" customHeight="1" spans="1:10">
      <c r="A47" s="38"/>
      <c r="B47" s="40"/>
      <c r="C47" s="40"/>
      <c r="D47" s="129" t="s">
        <v>584</v>
      </c>
      <c r="E47" s="40" t="s">
        <v>552</v>
      </c>
      <c r="F47" s="124">
        <v>95</v>
      </c>
      <c r="G47" s="40" t="s">
        <v>557</v>
      </c>
      <c r="H47" s="40">
        <v>100</v>
      </c>
      <c r="I47" s="123" t="s">
        <v>525</v>
      </c>
      <c r="J47" s="123"/>
    </row>
    <row r="48" s="2" customFormat="1" ht="15.6" customHeight="1" spans="1:10">
      <c r="A48" s="38"/>
      <c r="B48" s="33" t="s">
        <v>585</v>
      </c>
      <c r="C48" s="126"/>
      <c r="D48" s="129" t="s">
        <v>586</v>
      </c>
      <c r="E48" s="40" t="s">
        <v>552</v>
      </c>
      <c r="F48" s="124">
        <v>3</v>
      </c>
      <c r="G48" s="40" t="s">
        <v>587</v>
      </c>
      <c r="H48" s="124">
        <v>3</v>
      </c>
      <c r="I48" s="123" t="s">
        <v>525</v>
      </c>
      <c r="J48" s="123"/>
    </row>
    <row r="49" s="2" customFormat="1" ht="15.6" customHeight="1" spans="1:10">
      <c r="A49" s="40" t="s">
        <v>588</v>
      </c>
      <c r="B49" s="40" t="s">
        <v>589</v>
      </c>
      <c r="C49" s="40"/>
      <c r="D49" s="129" t="s">
        <v>590</v>
      </c>
      <c r="E49" s="40" t="s">
        <v>552</v>
      </c>
      <c r="F49" s="124">
        <v>85</v>
      </c>
      <c r="G49" s="40" t="s">
        <v>557</v>
      </c>
      <c r="H49" s="40">
        <v>98</v>
      </c>
      <c r="I49" s="123" t="s">
        <v>525</v>
      </c>
      <c r="J49" s="123"/>
    </row>
    <row r="50" s="2" customFormat="1" ht="15.6" customHeight="1" spans="1:10">
      <c r="A50" s="40"/>
      <c r="B50" s="40"/>
      <c r="C50" s="40"/>
      <c r="D50" s="129" t="s">
        <v>591</v>
      </c>
      <c r="E50" s="40" t="s">
        <v>552</v>
      </c>
      <c r="F50" s="124">
        <v>85</v>
      </c>
      <c r="G50" s="40" t="s">
        <v>557</v>
      </c>
      <c r="H50" s="40">
        <v>98</v>
      </c>
      <c r="I50" s="123" t="s">
        <v>525</v>
      </c>
      <c r="J50" s="123"/>
    </row>
    <row r="51" s="2" customFormat="1" ht="15.6" customHeight="1" spans="1:10">
      <c r="A51" s="40"/>
      <c r="B51" s="40"/>
      <c r="C51" s="40"/>
      <c r="D51" s="129" t="s">
        <v>592</v>
      </c>
      <c r="E51" s="40" t="s">
        <v>552</v>
      </c>
      <c r="F51" s="124">
        <v>85</v>
      </c>
      <c r="G51" s="40" t="s">
        <v>557</v>
      </c>
      <c r="H51" s="40">
        <v>98</v>
      </c>
      <c r="I51" s="123" t="s">
        <v>525</v>
      </c>
      <c r="J51" s="123"/>
    </row>
    <row r="52" s="2" customFormat="1" ht="25.8" customHeight="1" spans="1:10">
      <c r="A52" s="40" t="s">
        <v>593</v>
      </c>
      <c r="B52" s="132" t="s">
        <v>492</v>
      </c>
      <c r="C52" s="132"/>
      <c r="D52" s="132"/>
      <c r="E52" s="132"/>
      <c r="F52" s="132"/>
      <c r="G52" s="132"/>
      <c r="H52" s="132"/>
      <c r="I52" s="132"/>
      <c r="J52" s="132"/>
    </row>
    <row r="54" spans="1:10">
      <c r="A54" s="51" t="s">
        <v>594</v>
      </c>
      <c r="B54" s="51"/>
      <c r="C54" s="51"/>
      <c r="D54" s="51"/>
      <c r="E54" s="51"/>
      <c r="F54" s="51"/>
      <c r="G54" s="51"/>
      <c r="H54" s="51"/>
      <c r="I54" s="51"/>
      <c r="J54" s="51"/>
    </row>
    <row r="55" spans="1:10">
      <c r="A55" s="51" t="s">
        <v>595</v>
      </c>
      <c r="B55" s="51"/>
      <c r="C55" s="51"/>
      <c r="D55" s="51"/>
      <c r="E55" s="51"/>
      <c r="F55" s="51"/>
      <c r="G55" s="51"/>
      <c r="H55" s="51"/>
      <c r="I55" s="51"/>
      <c r="J55" s="51"/>
    </row>
    <row r="56" spans="1:10">
      <c r="A56" s="51" t="s">
        <v>596</v>
      </c>
      <c r="B56" s="51"/>
      <c r="C56" s="51"/>
      <c r="D56" s="51"/>
      <c r="E56" s="51"/>
      <c r="F56" s="51"/>
      <c r="G56" s="51"/>
      <c r="H56" s="51"/>
      <c r="I56" s="51"/>
      <c r="J56" s="51"/>
    </row>
    <row r="57" spans="1:10">
      <c r="A57" s="51" t="s">
        <v>597</v>
      </c>
      <c r="B57" s="51"/>
      <c r="C57" s="51"/>
      <c r="D57" s="51"/>
      <c r="E57" s="51"/>
      <c r="F57" s="51"/>
      <c r="G57" s="51"/>
      <c r="H57" s="51"/>
      <c r="I57" s="51"/>
      <c r="J57" s="51"/>
    </row>
  </sheetData>
  <mergeCells count="73">
    <mergeCell ref="A2:J2"/>
    <mergeCell ref="B4:J4"/>
    <mergeCell ref="A5:I5"/>
    <mergeCell ref="C6:I6"/>
    <mergeCell ref="C7:I7"/>
    <mergeCell ref="A8:J8"/>
    <mergeCell ref="B9:E9"/>
    <mergeCell ref="F9:J9"/>
    <mergeCell ref="B10:E10"/>
    <mergeCell ref="F10:J10"/>
    <mergeCell ref="A11:J11"/>
    <mergeCell ref="E12:G12"/>
    <mergeCell ref="C14:D14"/>
    <mergeCell ref="C15:D15"/>
    <mergeCell ref="C16:D16"/>
    <mergeCell ref="C17:D17"/>
    <mergeCell ref="C18:D18"/>
    <mergeCell ref="C19:D19"/>
    <mergeCell ref="C20:D20"/>
    <mergeCell ref="C21:D21"/>
    <mergeCell ref="A22:J22"/>
    <mergeCell ref="B23:C23"/>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B48:C48"/>
    <mergeCell ref="I48:J48"/>
    <mergeCell ref="I49:J49"/>
    <mergeCell ref="I50:J50"/>
    <mergeCell ref="I51:J51"/>
    <mergeCell ref="B52:J52"/>
    <mergeCell ref="A55:J55"/>
    <mergeCell ref="A56:J56"/>
    <mergeCell ref="A57:J57"/>
    <mergeCell ref="A6:A7"/>
    <mergeCell ref="A12:A13"/>
    <mergeCell ref="A24:A36"/>
    <mergeCell ref="A37:A39"/>
    <mergeCell ref="A40:A48"/>
    <mergeCell ref="A49:A51"/>
    <mergeCell ref="B12:B13"/>
    <mergeCell ref="H12:H13"/>
    <mergeCell ref="I12:I13"/>
    <mergeCell ref="J12:J13"/>
    <mergeCell ref="C12:D13"/>
    <mergeCell ref="B24:C28"/>
    <mergeCell ref="B29:C34"/>
    <mergeCell ref="B37:C39"/>
    <mergeCell ref="B35:C36"/>
    <mergeCell ref="B49:C51"/>
    <mergeCell ref="B40:C47"/>
  </mergeCells>
  <printOptions horizontalCentered="1"/>
  <pageMargins left="0.708661417322835" right="0.31496062992126" top="0.78740157480315" bottom="0.708661417322835" header="0.511811023622047" footer="0.078740157480315"/>
  <pageSetup paperSize="9" scale="95" fitToWidth="0" fitToHeight="0" orientation="landscape" blackAndWhite="1"/>
  <headerFooter alignWithMargins="0" scaleWithDoc="0">
    <oddHeader>&amp;L附件1-2</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39"/>
  <sheetViews>
    <sheetView workbookViewId="0">
      <selection activeCell="O12" sqref="O12"/>
    </sheetView>
  </sheetViews>
  <sheetFormatPr defaultColWidth="9.10185185185185" defaultRowHeight="13.2"/>
  <cols>
    <col min="1" max="1" width="12.5740740740741" customWidth="1"/>
    <col min="2" max="2" width="11.5555555555556" customWidth="1"/>
    <col min="3" max="3" width="18" customWidth="1"/>
    <col min="4" max="6" width="12.2222222222222" customWidth="1"/>
    <col min="7" max="7" width="9.77777777777778" customWidth="1"/>
    <col min="8" max="8" width="10.4351851851852" customWidth="1"/>
    <col min="9" max="10" width="8.22222222222222" customWidth="1"/>
    <col min="11" max="11" width="27.5555555555556" customWidth="1"/>
    <col min="257" max="257" width="10.3333333333333" customWidth="1"/>
    <col min="258" max="258" width="11.5555555555556" customWidth="1"/>
    <col min="259" max="259" width="18" customWidth="1"/>
    <col min="260" max="263" width="9.77777777777778" customWidth="1"/>
    <col min="264" max="264" width="10.4351851851852" customWidth="1"/>
    <col min="265" max="266" width="8.22222222222222" customWidth="1"/>
    <col min="267" max="267" width="27.5555555555556" customWidth="1"/>
    <col min="513" max="513" width="10.3333333333333" customWidth="1"/>
    <col min="514" max="514" width="11.5555555555556" customWidth="1"/>
    <col min="515" max="515" width="18" customWidth="1"/>
    <col min="516" max="519" width="9.77777777777778" customWidth="1"/>
    <col min="520" max="520" width="10.4351851851852" customWidth="1"/>
    <col min="521" max="522" width="8.22222222222222" customWidth="1"/>
    <col min="523" max="523" width="27.5555555555556" customWidth="1"/>
    <col min="769" max="769" width="10.3333333333333" customWidth="1"/>
    <col min="770" max="770" width="11.5555555555556" customWidth="1"/>
    <col min="771" max="771" width="18" customWidth="1"/>
    <col min="772" max="775" width="9.77777777777778" customWidth="1"/>
    <col min="776" max="776" width="10.4351851851852" customWidth="1"/>
    <col min="777" max="778" width="8.22222222222222" customWidth="1"/>
    <col min="779" max="779" width="27.5555555555556" customWidth="1"/>
    <col min="1025" max="1025" width="10.3333333333333" customWidth="1"/>
    <col min="1026" max="1026" width="11.5555555555556" customWidth="1"/>
    <col min="1027" max="1027" width="18" customWidth="1"/>
    <col min="1028" max="1031" width="9.77777777777778" customWidth="1"/>
    <col min="1032" max="1032" width="10.4351851851852" customWidth="1"/>
    <col min="1033" max="1034" width="8.22222222222222" customWidth="1"/>
    <col min="1035" max="1035" width="27.5555555555556" customWidth="1"/>
    <col min="1281" max="1281" width="10.3333333333333" customWidth="1"/>
    <col min="1282" max="1282" width="11.5555555555556" customWidth="1"/>
    <col min="1283" max="1283" width="18" customWidth="1"/>
    <col min="1284" max="1287" width="9.77777777777778" customWidth="1"/>
    <col min="1288" max="1288" width="10.4351851851852" customWidth="1"/>
    <col min="1289" max="1290" width="8.22222222222222" customWidth="1"/>
    <col min="1291" max="1291" width="27.5555555555556" customWidth="1"/>
    <col min="1537" max="1537" width="10.3333333333333" customWidth="1"/>
    <col min="1538" max="1538" width="11.5555555555556" customWidth="1"/>
    <col min="1539" max="1539" width="18" customWidth="1"/>
    <col min="1540" max="1543" width="9.77777777777778" customWidth="1"/>
    <col min="1544" max="1544" width="10.4351851851852" customWidth="1"/>
    <col min="1545" max="1546" width="8.22222222222222" customWidth="1"/>
    <col min="1547" max="1547" width="27.5555555555556" customWidth="1"/>
    <col min="1793" max="1793" width="10.3333333333333" customWidth="1"/>
    <col min="1794" max="1794" width="11.5555555555556" customWidth="1"/>
    <col min="1795" max="1795" width="18" customWidth="1"/>
    <col min="1796" max="1799" width="9.77777777777778" customWidth="1"/>
    <col min="1800" max="1800" width="10.4351851851852" customWidth="1"/>
    <col min="1801" max="1802" width="8.22222222222222" customWidth="1"/>
    <col min="1803" max="1803" width="27.5555555555556" customWidth="1"/>
    <col min="2049" max="2049" width="10.3333333333333" customWidth="1"/>
    <col min="2050" max="2050" width="11.5555555555556" customWidth="1"/>
    <col min="2051" max="2051" width="18" customWidth="1"/>
    <col min="2052" max="2055" width="9.77777777777778" customWidth="1"/>
    <col min="2056" max="2056" width="10.4351851851852" customWidth="1"/>
    <col min="2057" max="2058" width="8.22222222222222" customWidth="1"/>
    <col min="2059" max="2059" width="27.5555555555556" customWidth="1"/>
    <col min="2305" max="2305" width="10.3333333333333" customWidth="1"/>
    <col min="2306" max="2306" width="11.5555555555556" customWidth="1"/>
    <col min="2307" max="2307" width="18" customWidth="1"/>
    <col min="2308" max="2311" width="9.77777777777778" customWidth="1"/>
    <col min="2312" max="2312" width="10.4351851851852" customWidth="1"/>
    <col min="2313" max="2314" width="8.22222222222222" customWidth="1"/>
    <col min="2315" max="2315" width="27.5555555555556" customWidth="1"/>
    <col min="2561" max="2561" width="10.3333333333333" customWidth="1"/>
    <col min="2562" max="2562" width="11.5555555555556" customWidth="1"/>
    <col min="2563" max="2563" width="18" customWidth="1"/>
    <col min="2564" max="2567" width="9.77777777777778" customWidth="1"/>
    <col min="2568" max="2568" width="10.4351851851852" customWidth="1"/>
    <col min="2569" max="2570" width="8.22222222222222" customWidth="1"/>
    <col min="2571" max="2571" width="27.5555555555556" customWidth="1"/>
    <col min="2817" max="2817" width="10.3333333333333" customWidth="1"/>
    <col min="2818" max="2818" width="11.5555555555556" customWidth="1"/>
    <col min="2819" max="2819" width="18" customWidth="1"/>
    <col min="2820" max="2823" width="9.77777777777778" customWidth="1"/>
    <col min="2824" max="2824" width="10.4351851851852" customWidth="1"/>
    <col min="2825" max="2826" width="8.22222222222222" customWidth="1"/>
    <col min="2827" max="2827" width="27.5555555555556" customWidth="1"/>
    <col min="3073" max="3073" width="10.3333333333333" customWidth="1"/>
    <col min="3074" max="3074" width="11.5555555555556" customWidth="1"/>
    <col min="3075" max="3075" width="18" customWidth="1"/>
    <col min="3076" max="3079" width="9.77777777777778" customWidth="1"/>
    <col min="3080" max="3080" width="10.4351851851852" customWidth="1"/>
    <col min="3081" max="3082" width="8.22222222222222" customWidth="1"/>
    <col min="3083" max="3083" width="27.5555555555556" customWidth="1"/>
    <col min="3329" max="3329" width="10.3333333333333" customWidth="1"/>
    <col min="3330" max="3330" width="11.5555555555556" customWidth="1"/>
    <col min="3331" max="3331" width="18" customWidth="1"/>
    <col min="3332" max="3335" width="9.77777777777778" customWidth="1"/>
    <col min="3336" max="3336" width="10.4351851851852" customWidth="1"/>
    <col min="3337" max="3338" width="8.22222222222222" customWidth="1"/>
    <col min="3339" max="3339" width="27.5555555555556" customWidth="1"/>
    <col min="3585" max="3585" width="10.3333333333333" customWidth="1"/>
    <col min="3586" max="3586" width="11.5555555555556" customWidth="1"/>
    <col min="3587" max="3587" width="18" customWidth="1"/>
    <col min="3588" max="3591" width="9.77777777777778" customWidth="1"/>
    <col min="3592" max="3592" width="10.4351851851852" customWidth="1"/>
    <col min="3593" max="3594" width="8.22222222222222" customWidth="1"/>
    <col min="3595" max="3595" width="27.5555555555556" customWidth="1"/>
    <col min="3841" max="3841" width="10.3333333333333" customWidth="1"/>
    <col min="3842" max="3842" width="11.5555555555556" customWidth="1"/>
    <col min="3843" max="3843" width="18" customWidth="1"/>
    <col min="3844" max="3847" width="9.77777777777778" customWidth="1"/>
    <col min="3848" max="3848" width="10.4351851851852" customWidth="1"/>
    <col min="3849" max="3850" width="8.22222222222222" customWidth="1"/>
    <col min="3851" max="3851" width="27.5555555555556" customWidth="1"/>
    <col min="4097" max="4097" width="10.3333333333333" customWidth="1"/>
    <col min="4098" max="4098" width="11.5555555555556" customWidth="1"/>
    <col min="4099" max="4099" width="18" customWidth="1"/>
    <col min="4100" max="4103" width="9.77777777777778" customWidth="1"/>
    <col min="4104" max="4104" width="10.4351851851852" customWidth="1"/>
    <col min="4105" max="4106" width="8.22222222222222" customWidth="1"/>
    <col min="4107" max="4107" width="27.5555555555556" customWidth="1"/>
    <col min="4353" max="4353" width="10.3333333333333" customWidth="1"/>
    <col min="4354" max="4354" width="11.5555555555556" customWidth="1"/>
    <col min="4355" max="4355" width="18" customWidth="1"/>
    <col min="4356" max="4359" width="9.77777777777778" customWidth="1"/>
    <col min="4360" max="4360" width="10.4351851851852" customWidth="1"/>
    <col min="4361" max="4362" width="8.22222222222222" customWidth="1"/>
    <col min="4363" max="4363" width="27.5555555555556" customWidth="1"/>
    <col min="4609" max="4609" width="10.3333333333333" customWidth="1"/>
    <col min="4610" max="4610" width="11.5555555555556" customWidth="1"/>
    <col min="4611" max="4611" width="18" customWidth="1"/>
    <col min="4612" max="4615" width="9.77777777777778" customWidth="1"/>
    <col min="4616" max="4616" width="10.4351851851852" customWidth="1"/>
    <col min="4617" max="4618" width="8.22222222222222" customWidth="1"/>
    <col min="4619" max="4619" width="27.5555555555556" customWidth="1"/>
    <col min="4865" max="4865" width="10.3333333333333" customWidth="1"/>
    <col min="4866" max="4866" width="11.5555555555556" customWidth="1"/>
    <col min="4867" max="4867" width="18" customWidth="1"/>
    <col min="4868" max="4871" width="9.77777777777778" customWidth="1"/>
    <col min="4872" max="4872" width="10.4351851851852" customWidth="1"/>
    <col min="4873" max="4874" width="8.22222222222222" customWidth="1"/>
    <col min="4875" max="4875" width="27.5555555555556" customWidth="1"/>
    <col min="5121" max="5121" width="10.3333333333333" customWidth="1"/>
    <col min="5122" max="5122" width="11.5555555555556" customWidth="1"/>
    <col min="5123" max="5123" width="18" customWidth="1"/>
    <col min="5124" max="5127" width="9.77777777777778" customWidth="1"/>
    <col min="5128" max="5128" width="10.4351851851852" customWidth="1"/>
    <col min="5129" max="5130" width="8.22222222222222" customWidth="1"/>
    <col min="5131" max="5131" width="27.5555555555556" customWidth="1"/>
    <col min="5377" max="5377" width="10.3333333333333" customWidth="1"/>
    <col min="5378" max="5378" width="11.5555555555556" customWidth="1"/>
    <col min="5379" max="5379" width="18" customWidth="1"/>
    <col min="5380" max="5383" width="9.77777777777778" customWidth="1"/>
    <col min="5384" max="5384" width="10.4351851851852" customWidth="1"/>
    <col min="5385" max="5386" width="8.22222222222222" customWidth="1"/>
    <col min="5387" max="5387" width="27.5555555555556" customWidth="1"/>
    <col min="5633" max="5633" width="10.3333333333333" customWidth="1"/>
    <col min="5634" max="5634" width="11.5555555555556" customWidth="1"/>
    <col min="5635" max="5635" width="18" customWidth="1"/>
    <col min="5636" max="5639" width="9.77777777777778" customWidth="1"/>
    <col min="5640" max="5640" width="10.4351851851852" customWidth="1"/>
    <col min="5641" max="5642" width="8.22222222222222" customWidth="1"/>
    <col min="5643" max="5643" width="27.5555555555556" customWidth="1"/>
    <col min="5889" max="5889" width="10.3333333333333" customWidth="1"/>
    <col min="5890" max="5890" width="11.5555555555556" customWidth="1"/>
    <col min="5891" max="5891" width="18" customWidth="1"/>
    <col min="5892" max="5895" width="9.77777777777778" customWidth="1"/>
    <col min="5896" max="5896" width="10.4351851851852" customWidth="1"/>
    <col min="5897" max="5898" width="8.22222222222222" customWidth="1"/>
    <col min="5899" max="5899" width="27.5555555555556" customWidth="1"/>
    <col min="6145" max="6145" width="10.3333333333333" customWidth="1"/>
    <col min="6146" max="6146" width="11.5555555555556" customWidth="1"/>
    <col min="6147" max="6147" width="18" customWidth="1"/>
    <col min="6148" max="6151" width="9.77777777777778" customWidth="1"/>
    <col min="6152" max="6152" width="10.4351851851852" customWidth="1"/>
    <col min="6153" max="6154" width="8.22222222222222" customWidth="1"/>
    <col min="6155" max="6155" width="27.5555555555556" customWidth="1"/>
    <col min="6401" max="6401" width="10.3333333333333" customWidth="1"/>
    <col min="6402" max="6402" width="11.5555555555556" customWidth="1"/>
    <col min="6403" max="6403" width="18" customWidth="1"/>
    <col min="6404" max="6407" width="9.77777777777778" customWidth="1"/>
    <col min="6408" max="6408" width="10.4351851851852" customWidth="1"/>
    <col min="6409" max="6410" width="8.22222222222222" customWidth="1"/>
    <col min="6411" max="6411" width="27.5555555555556" customWidth="1"/>
    <col min="6657" max="6657" width="10.3333333333333" customWidth="1"/>
    <col min="6658" max="6658" width="11.5555555555556" customWidth="1"/>
    <col min="6659" max="6659" width="18" customWidth="1"/>
    <col min="6660" max="6663" width="9.77777777777778" customWidth="1"/>
    <col min="6664" max="6664" width="10.4351851851852" customWidth="1"/>
    <col min="6665" max="6666" width="8.22222222222222" customWidth="1"/>
    <col min="6667" max="6667" width="27.5555555555556" customWidth="1"/>
    <col min="6913" max="6913" width="10.3333333333333" customWidth="1"/>
    <col min="6914" max="6914" width="11.5555555555556" customWidth="1"/>
    <col min="6915" max="6915" width="18" customWidth="1"/>
    <col min="6916" max="6919" width="9.77777777777778" customWidth="1"/>
    <col min="6920" max="6920" width="10.4351851851852" customWidth="1"/>
    <col min="6921" max="6922" width="8.22222222222222" customWidth="1"/>
    <col min="6923" max="6923" width="27.5555555555556" customWidth="1"/>
    <col min="7169" max="7169" width="10.3333333333333" customWidth="1"/>
    <col min="7170" max="7170" width="11.5555555555556" customWidth="1"/>
    <col min="7171" max="7171" width="18" customWidth="1"/>
    <col min="7172" max="7175" width="9.77777777777778" customWidth="1"/>
    <col min="7176" max="7176" width="10.4351851851852" customWidth="1"/>
    <col min="7177" max="7178" width="8.22222222222222" customWidth="1"/>
    <col min="7179" max="7179" width="27.5555555555556" customWidth="1"/>
    <col min="7425" max="7425" width="10.3333333333333" customWidth="1"/>
    <col min="7426" max="7426" width="11.5555555555556" customWidth="1"/>
    <col min="7427" max="7427" width="18" customWidth="1"/>
    <col min="7428" max="7431" width="9.77777777777778" customWidth="1"/>
    <col min="7432" max="7432" width="10.4351851851852" customWidth="1"/>
    <col min="7433" max="7434" width="8.22222222222222" customWidth="1"/>
    <col min="7435" max="7435" width="27.5555555555556" customWidth="1"/>
    <col min="7681" max="7681" width="10.3333333333333" customWidth="1"/>
    <col min="7682" max="7682" width="11.5555555555556" customWidth="1"/>
    <col min="7683" max="7683" width="18" customWidth="1"/>
    <col min="7684" max="7687" width="9.77777777777778" customWidth="1"/>
    <col min="7688" max="7688" width="10.4351851851852" customWidth="1"/>
    <col min="7689" max="7690" width="8.22222222222222" customWidth="1"/>
    <col min="7691" max="7691" width="27.5555555555556" customWidth="1"/>
    <col min="7937" max="7937" width="10.3333333333333" customWidth="1"/>
    <col min="7938" max="7938" width="11.5555555555556" customWidth="1"/>
    <col min="7939" max="7939" width="18" customWidth="1"/>
    <col min="7940" max="7943" width="9.77777777777778" customWidth="1"/>
    <col min="7944" max="7944" width="10.4351851851852" customWidth="1"/>
    <col min="7945" max="7946" width="8.22222222222222" customWidth="1"/>
    <col min="7947" max="7947" width="27.5555555555556" customWidth="1"/>
    <col min="8193" max="8193" width="10.3333333333333" customWidth="1"/>
    <col min="8194" max="8194" width="11.5555555555556" customWidth="1"/>
    <col min="8195" max="8195" width="18" customWidth="1"/>
    <col min="8196" max="8199" width="9.77777777777778" customWidth="1"/>
    <col min="8200" max="8200" width="10.4351851851852" customWidth="1"/>
    <col min="8201" max="8202" width="8.22222222222222" customWidth="1"/>
    <col min="8203" max="8203" width="27.5555555555556" customWidth="1"/>
    <col min="8449" max="8449" width="10.3333333333333" customWidth="1"/>
    <col min="8450" max="8450" width="11.5555555555556" customWidth="1"/>
    <col min="8451" max="8451" width="18" customWidth="1"/>
    <col min="8452" max="8455" width="9.77777777777778" customWidth="1"/>
    <col min="8456" max="8456" width="10.4351851851852" customWidth="1"/>
    <col min="8457" max="8458" width="8.22222222222222" customWidth="1"/>
    <col min="8459" max="8459" width="27.5555555555556" customWidth="1"/>
    <col min="8705" max="8705" width="10.3333333333333" customWidth="1"/>
    <col min="8706" max="8706" width="11.5555555555556" customWidth="1"/>
    <col min="8707" max="8707" width="18" customWidth="1"/>
    <col min="8708" max="8711" width="9.77777777777778" customWidth="1"/>
    <col min="8712" max="8712" width="10.4351851851852" customWidth="1"/>
    <col min="8713" max="8714" width="8.22222222222222" customWidth="1"/>
    <col min="8715" max="8715" width="27.5555555555556" customWidth="1"/>
    <col min="8961" max="8961" width="10.3333333333333" customWidth="1"/>
    <col min="8962" max="8962" width="11.5555555555556" customWidth="1"/>
    <col min="8963" max="8963" width="18" customWidth="1"/>
    <col min="8964" max="8967" width="9.77777777777778" customWidth="1"/>
    <col min="8968" max="8968" width="10.4351851851852" customWidth="1"/>
    <col min="8969" max="8970" width="8.22222222222222" customWidth="1"/>
    <col min="8971" max="8971" width="27.5555555555556" customWidth="1"/>
    <col min="9217" max="9217" width="10.3333333333333" customWidth="1"/>
    <col min="9218" max="9218" width="11.5555555555556" customWidth="1"/>
    <col min="9219" max="9219" width="18" customWidth="1"/>
    <col min="9220" max="9223" width="9.77777777777778" customWidth="1"/>
    <col min="9224" max="9224" width="10.4351851851852" customWidth="1"/>
    <col min="9225" max="9226" width="8.22222222222222" customWidth="1"/>
    <col min="9227" max="9227" width="27.5555555555556" customWidth="1"/>
    <col min="9473" max="9473" width="10.3333333333333" customWidth="1"/>
    <col min="9474" max="9474" width="11.5555555555556" customWidth="1"/>
    <col min="9475" max="9475" width="18" customWidth="1"/>
    <col min="9476" max="9479" width="9.77777777777778" customWidth="1"/>
    <col min="9480" max="9480" width="10.4351851851852" customWidth="1"/>
    <col min="9481" max="9482" width="8.22222222222222" customWidth="1"/>
    <col min="9483" max="9483" width="27.5555555555556" customWidth="1"/>
    <col min="9729" max="9729" width="10.3333333333333" customWidth="1"/>
    <col min="9730" max="9730" width="11.5555555555556" customWidth="1"/>
    <col min="9731" max="9731" width="18" customWidth="1"/>
    <col min="9732" max="9735" width="9.77777777777778" customWidth="1"/>
    <col min="9736" max="9736" width="10.4351851851852" customWidth="1"/>
    <col min="9737" max="9738" width="8.22222222222222" customWidth="1"/>
    <col min="9739" max="9739" width="27.5555555555556" customWidth="1"/>
    <col min="9985" max="9985" width="10.3333333333333" customWidth="1"/>
    <col min="9986" max="9986" width="11.5555555555556" customWidth="1"/>
    <col min="9987" max="9987" width="18" customWidth="1"/>
    <col min="9988" max="9991" width="9.77777777777778" customWidth="1"/>
    <col min="9992" max="9992" width="10.4351851851852" customWidth="1"/>
    <col min="9993" max="9994" width="8.22222222222222" customWidth="1"/>
    <col min="9995" max="9995" width="27.5555555555556" customWidth="1"/>
    <col min="10241" max="10241" width="10.3333333333333" customWidth="1"/>
    <col min="10242" max="10242" width="11.5555555555556" customWidth="1"/>
    <col min="10243" max="10243" width="18" customWidth="1"/>
    <col min="10244" max="10247" width="9.77777777777778" customWidth="1"/>
    <col min="10248" max="10248" width="10.4351851851852" customWidth="1"/>
    <col min="10249" max="10250" width="8.22222222222222" customWidth="1"/>
    <col min="10251" max="10251" width="27.5555555555556" customWidth="1"/>
    <col min="10497" max="10497" width="10.3333333333333" customWidth="1"/>
    <col min="10498" max="10498" width="11.5555555555556" customWidth="1"/>
    <col min="10499" max="10499" width="18" customWidth="1"/>
    <col min="10500" max="10503" width="9.77777777777778" customWidth="1"/>
    <col min="10504" max="10504" width="10.4351851851852" customWidth="1"/>
    <col min="10505" max="10506" width="8.22222222222222" customWidth="1"/>
    <col min="10507" max="10507" width="27.5555555555556" customWidth="1"/>
    <col min="10753" max="10753" width="10.3333333333333" customWidth="1"/>
    <col min="10754" max="10754" width="11.5555555555556" customWidth="1"/>
    <col min="10755" max="10755" width="18" customWidth="1"/>
    <col min="10756" max="10759" width="9.77777777777778" customWidth="1"/>
    <col min="10760" max="10760" width="10.4351851851852" customWidth="1"/>
    <col min="10761" max="10762" width="8.22222222222222" customWidth="1"/>
    <col min="10763" max="10763" width="27.5555555555556" customWidth="1"/>
    <col min="11009" max="11009" width="10.3333333333333" customWidth="1"/>
    <col min="11010" max="11010" width="11.5555555555556" customWidth="1"/>
    <col min="11011" max="11011" width="18" customWidth="1"/>
    <col min="11012" max="11015" width="9.77777777777778" customWidth="1"/>
    <col min="11016" max="11016" width="10.4351851851852" customWidth="1"/>
    <col min="11017" max="11018" width="8.22222222222222" customWidth="1"/>
    <col min="11019" max="11019" width="27.5555555555556" customWidth="1"/>
    <col min="11265" max="11265" width="10.3333333333333" customWidth="1"/>
    <col min="11266" max="11266" width="11.5555555555556" customWidth="1"/>
    <col min="11267" max="11267" width="18" customWidth="1"/>
    <col min="11268" max="11271" width="9.77777777777778" customWidth="1"/>
    <col min="11272" max="11272" width="10.4351851851852" customWidth="1"/>
    <col min="11273" max="11274" width="8.22222222222222" customWidth="1"/>
    <col min="11275" max="11275" width="27.5555555555556" customWidth="1"/>
    <col min="11521" max="11521" width="10.3333333333333" customWidth="1"/>
    <col min="11522" max="11522" width="11.5555555555556" customWidth="1"/>
    <col min="11523" max="11523" width="18" customWidth="1"/>
    <col min="11524" max="11527" width="9.77777777777778" customWidth="1"/>
    <col min="11528" max="11528" width="10.4351851851852" customWidth="1"/>
    <col min="11529" max="11530" width="8.22222222222222" customWidth="1"/>
    <col min="11531" max="11531" width="27.5555555555556" customWidth="1"/>
    <col min="11777" max="11777" width="10.3333333333333" customWidth="1"/>
    <col min="11778" max="11778" width="11.5555555555556" customWidth="1"/>
    <col min="11779" max="11779" width="18" customWidth="1"/>
    <col min="11780" max="11783" width="9.77777777777778" customWidth="1"/>
    <col min="11784" max="11784" width="10.4351851851852" customWidth="1"/>
    <col min="11785" max="11786" width="8.22222222222222" customWidth="1"/>
    <col min="11787" max="11787" width="27.5555555555556" customWidth="1"/>
    <col min="12033" max="12033" width="10.3333333333333" customWidth="1"/>
    <col min="12034" max="12034" width="11.5555555555556" customWidth="1"/>
    <col min="12035" max="12035" width="18" customWidth="1"/>
    <col min="12036" max="12039" width="9.77777777777778" customWidth="1"/>
    <col min="12040" max="12040" width="10.4351851851852" customWidth="1"/>
    <col min="12041" max="12042" width="8.22222222222222" customWidth="1"/>
    <col min="12043" max="12043" width="27.5555555555556" customWidth="1"/>
    <col min="12289" max="12289" width="10.3333333333333" customWidth="1"/>
    <col min="12290" max="12290" width="11.5555555555556" customWidth="1"/>
    <col min="12291" max="12291" width="18" customWidth="1"/>
    <col min="12292" max="12295" width="9.77777777777778" customWidth="1"/>
    <col min="12296" max="12296" width="10.4351851851852" customWidth="1"/>
    <col min="12297" max="12298" width="8.22222222222222" customWidth="1"/>
    <col min="12299" max="12299" width="27.5555555555556" customWidth="1"/>
    <col min="12545" max="12545" width="10.3333333333333" customWidth="1"/>
    <col min="12546" max="12546" width="11.5555555555556" customWidth="1"/>
    <col min="12547" max="12547" width="18" customWidth="1"/>
    <col min="12548" max="12551" width="9.77777777777778" customWidth="1"/>
    <col min="12552" max="12552" width="10.4351851851852" customWidth="1"/>
    <col min="12553" max="12554" width="8.22222222222222" customWidth="1"/>
    <col min="12555" max="12555" width="27.5555555555556" customWidth="1"/>
    <col min="12801" max="12801" width="10.3333333333333" customWidth="1"/>
    <col min="12802" max="12802" width="11.5555555555556" customWidth="1"/>
    <col min="12803" max="12803" width="18" customWidth="1"/>
    <col min="12804" max="12807" width="9.77777777777778" customWidth="1"/>
    <col min="12808" max="12808" width="10.4351851851852" customWidth="1"/>
    <col min="12809" max="12810" width="8.22222222222222" customWidth="1"/>
    <col min="12811" max="12811" width="27.5555555555556" customWidth="1"/>
    <col min="13057" max="13057" width="10.3333333333333" customWidth="1"/>
    <col min="13058" max="13058" width="11.5555555555556" customWidth="1"/>
    <col min="13059" max="13059" width="18" customWidth="1"/>
    <col min="13060" max="13063" width="9.77777777777778" customWidth="1"/>
    <col min="13064" max="13064" width="10.4351851851852" customWidth="1"/>
    <col min="13065" max="13066" width="8.22222222222222" customWidth="1"/>
    <col min="13067" max="13067" width="27.5555555555556" customWidth="1"/>
    <col min="13313" max="13313" width="10.3333333333333" customWidth="1"/>
    <col min="13314" max="13314" width="11.5555555555556" customWidth="1"/>
    <col min="13315" max="13315" width="18" customWidth="1"/>
    <col min="13316" max="13319" width="9.77777777777778" customWidth="1"/>
    <col min="13320" max="13320" width="10.4351851851852" customWidth="1"/>
    <col min="13321" max="13322" width="8.22222222222222" customWidth="1"/>
    <col min="13323" max="13323" width="27.5555555555556" customWidth="1"/>
    <col min="13569" max="13569" width="10.3333333333333" customWidth="1"/>
    <col min="13570" max="13570" width="11.5555555555556" customWidth="1"/>
    <col min="13571" max="13571" width="18" customWidth="1"/>
    <col min="13572" max="13575" width="9.77777777777778" customWidth="1"/>
    <col min="13576" max="13576" width="10.4351851851852" customWidth="1"/>
    <col min="13577" max="13578" width="8.22222222222222" customWidth="1"/>
    <col min="13579" max="13579" width="27.5555555555556" customWidth="1"/>
    <col min="13825" max="13825" width="10.3333333333333" customWidth="1"/>
    <col min="13826" max="13826" width="11.5555555555556" customWidth="1"/>
    <col min="13827" max="13827" width="18" customWidth="1"/>
    <col min="13828" max="13831" width="9.77777777777778" customWidth="1"/>
    <col min="13832" max="13832" width="10.4351851851852" customWidth="1"/>
    <col min="13833" max="13834" width="8.22222222222222" customWidth="1"/>
    <col min="13835" max="13835" width="27.5555555555556" customWidth="1"/>
    <col min="14081" max="14081" width="10.3333333333333" customWidth="1"/>
    <col min="14082" max="14082" width="11.5555555555556" customWidth="1"/>
    <col min="14083" max="14083" width="18" customWidth="1"/>
    <col min="14084" max="14087" width="9.77777777777778" customWidth="1"/>
    <col min="14088" max="14088" width="10.4351851851852" customWidth="1"/>
    <col min="14089" max="14090" width="8.22222222222222" customWidth="1"/>
    <col min="14091" max="14091" width="27.5555555555556" customWidth="1"/>
    <col min="14337" max="14337" width="10.3333333333333" customWidth="1"/>
    <col min="14338" max="14338" width="11.5555555555556" customWidth="1"/>
    <col min="14339" max="14339" width="18" customWidth="1"/>
    <col min="14340" max="14343" width="9.77777777777778" customWidth="1"/>
    <col min="14344" max="14344" width="10.4351851851852" customWidth="1"/>
    <col min="14345" max="14346" width="8.22222222222222" customWidth="1"/>
    <col min="14347" max="14347" width="27.5555555555556" customWidth="1"/>
    <col min="14593" max="14593" width="10.3333333333333" customWidth="1"/>
    <col min="14594" max="14594" width="11.5555555555556" customWidth="1"/>
    <col min="14595" max="14595" width="18" customWidth="1"/>
    <col min="14596" max="14599" width="9.77777777777778" customWidth="1"/>
    <col min="14600" max="14600" width="10.4351851851852" customWidth="1"/>
    <col min="14601" max="14602" width="8.22222222222222" customWidth="1"/>
    <col min="14603" max="14603" width="27.5555555555556" customWidth="1"/>
    <col min="14849" max="14849" width="10.3333333333333" customWidth="1"/>
    <col min="14850" max="14850" width="11.5555555555556" customWidth="1"/>
    <col min="14851" max="14851" width="18" customWidth="1"/>
    <col min="14852" max="14855" width="9.77777777777778" customWidth="1"/>
    <col min="14856" max="14856" width="10.4351851851852" customWidth="1"/>
    <col min="14857" max="14858" width="8.22222222222222" customWidth="1"/>
    <col min="14859" max="14859" width="27.5555555555556" customWidth="1"/>
    <col min="15105" max="15105" width="10.3333333333333" customWidth="1"/>
    <col min="15106" max="15106" width="11.5555555555556" customWidth="1"/>
    <col min="15107" max="15107" width="18" customWidth="1"/>
    <col min="15108" max="15111" width="9.77777777777778" customWidth="1"/>
    <col min="15112" max="15112" width="10.4351851851852" customWidth="1"/>
    <col min="15113" max="15114" width="8.22222222222222" customWidth="1"/>
    <col min="15115" max="15115" width="27.5555555555556" customWidth="1"/>
    <col min="15361" max="15361" width="10.3333333333333" customWidth="1"/>
    <col min="15362" max="15362" width="11.5555555555556" customWidth="1"/>
    <col min="15363" max="15363" width="18" customWidth="1"/>
    <col min="15364" max="15367" width="9.77777777777778" customWidth="1"/>
    <col min="15368" max="15368" width="10.4351851851852" customWidth="1"/>
    <col min="15369" max="15370" width="8.22222222222222" customWidth="1"/>
    <col min="15371" max="15371" width="27.5555555555556" customWidth="1"/>
    <col min="15617" max="15617" width="10.3333333333333" customWidth="1"/>
    <col min="15618" max="15618" width="11.5555555555556" customWidth="1"/>
    <col min="15619" max="15619" width="18" customWidth="1"/>
    <col min="15620" max="15623" width="9.77777777777778" customWidth="1"/>
    <col min="15624" max="15624" width="10.4351851851852" customWidth="1"/>
    <col min="15625" max="15626" width="8.22222222222222" customWidth="1"/>
    <col min="15627" max="15627" width="27.5555555555556" customWidth="1"/>
    <col min="15873" max="15873" width="10.3333333333333" customWidth="1"/>
    <col min="15874" max="15874" width="11.5555555555556" customWidth="1"/>
    <col min="15875" max="15875" width="18" customWidth="1"/>
    <col min="15876" max="15879" width="9.77777777777778" customWidth="1"/>
    <col min="15880" max="15880" width="10.4351851851852" customWidth="1"/>
    <col min="15881" max="15882" width="8.22222222222222" customWidth="1"/>
    <col min="15883" max="15883" width="27.5555555555556" customWidth="1"/>
    <col min="16129" max="16129" width="10.3333333333333" customWidth="1"/>
    <col min="16130" max="16130" width="11.5555555555556" customWidth="1"/>
    <col min="16131" max="16131" width="18" customWidth="1"/>
    <col min="16132" max="16135" width="9.77777777777778" customWidth="1"/>
    <col min="16136" max="16136" width="10.4351851851852" customWidth="1"/>
    <col min="16137" max="16138" width="8.22222222222222" customWidth="1"/>
    <col min="16139" max="16139" width="27.5555555555556" customWidth="1"/>
  </cols>
  <sheetData>
    <row r="1" spans="1:1">
      <c r="A1" s="4" t="s">
        <v>598</v>
      </c>
    </row>
    <row r="2" ht="25.2" customHeight="1" spans="1:11">
      <c r="A2" s="5" t="s">
        <v>599</v>
      </c>
      <c r="B2" s="5"/>
      <c r="C2" s="5"/>
      <c r="D2" s="5"/>
      <c r="E2" s="5"/>
      <c r="F2" s="5"/>
      <c r="G2" s="5"/>
      <c r="H2" s="5"/>
      <c r="I2" s="5"/>
      <c r="J2" s="5"/>
      <c r="K2" s="5"/>
    </row>
    <row r="3" ht="23" customHeight="1" spans="1:11">
      <c r="A3" s="5"/>
      <c r="B3" s="5"/>
      <c r="C3" s="5"/>
      <c r="D3" s="5"/>
      <c r="E3" s="5"/>
      <c r="F3" s="5"/>
      <c r="G3" s="5"/>
      <c r="H3" s="5"/>
      <c r="I3" s="5"/>
      <c r="J3" s="5"/>
      <c r="K3" s="53"/>
    </row>
    <row r="4" s="1" customFormat="1" ht="18.6" customHeight="1" spans="1:11">
      <c r="A4" s="6" t="s">
        <v>600</v>
      </c>
      <c r="B4" s="7" t="str">
        <f>'附表12 部门整体支出绩效自评情况'!B3</f>
        <v>大姚县西城幼儿园</v>
      </c>
      <c r="C4" s="7"/>
      <c r="D4" s="7"/>
      <c r="E4" s="7"/>
      <c r="F4" s="7"/>
      <c r="G4" s="7"/>
      <c r="H4" s="7"/>
      <c r="I4" s="7"/>
      <c r="K4" s="54" t="s">
        <v>601</v>
      </c>
    </row>
    <row r="5" s="2" customFormat="1" ht="19.8" customHeight="1" spans="1:11">
      <c r="A5" s="8" t="s">
        <v>602</v>
      </c>
      <c r="B5" s="9" t="s">
        <v>5</v>
      </c>
      <c r="C5" s="10" t="s">
        <v>603</v>
      </c>
      <c r="D5" s="10" t="s">
        <v>5</v>
      </c>
      <c r="E5" s="10" t="s">
        <v>5</v>
      </c>
      <c r="F5" s="10" t="s">
        <v>5</v>
      </c>
      <c r="G5" s="10" t="s">
        <v>5</v>
      </c>
      <c r="H5" s="10" t="s">
        <v>5</v>
      </c>
      <c r="I5" s="10"/>
      <c r="J5" s="10" t="s">
        <v>5</v>
      </c>
      <c r="K5" s="10" t="s">
        <v>5</v>
      </c>
    </row>
    <row r="6" s="2" customFormat="1" ht="19.8" customHeight="1" spans="1:11">
      <c r="A6" s="11" t="s">
        <v>604</v>
      </c>
      <c r="B6" s="12" t="s">
        <v>5</v>
      </c>
      <c r="C6" s="12" t="s">
        <v>605</v>
      </c>
      <c r="D6" s="12" t="s">
        <v>5</v>
      </c>
      <c r="E6" s="12" t="s">
        <v>5</v>
      </c>
      <c r="F6" s="12" t="s">
        <v>606</v>
      </c>
      <c r="G6" s="12" t="str">
        <f>'附表12 部门整体支出绩效自评情况'!B3</f>
        <v>大姚县西城幼儿园</v>
      </c>
      <c r="H6" s="12" t="s">
        <v>5</v>
      </c>
      <c r="I6" s="12"/>
      <c r="J6" s="12" t="s">
        <v>5</v>
      </c>
      <c r="K6" s="12" t="s">
        <v>5</v>
      </c>
    </row>
    <row r="7" s="2" customFormat="1" ht="16.2" customHeight="1" spans="1:11">
      <c r="A7" s="13" t="s">
        <v>607</v>
      </c>
      <c r="B7" s="12" t="s">
        <v>5</v>
      </c>
      <c r="C7" s="12" t="s">
        <v>5</v>
      </c>
      <c r="D7" s="69" t="s">
        <v>608</v>
      </c>
      <c r="E7" s="69" t="s">
        <v>414</v>
      </c>
      <c r="F7" s="69" t="s">
        <v>609</v>
      </c>
      <c r="G7" s="12" t="s">
        <v>610</v>
      </c>
      <c r="H7" s="12" t="s">
        <v>611</v>
      </c>
      <c r="I7" s="55" t="s">
        <v>612</v>
      </c>
      <c r="J7" s="56"/>
      <c r="K7" s="9"/>
    </row>
    <row r="8" s="2" customFormat="1" ht="16.2" customHeight="1" spans="1:11">
      <c r="A8" s="11" t="s">
        <v>5</v>
      </c>
      <c r="B8" s="12" t="s">
        <v>5</v>
      </c>
      <c r="C8" s="70" t="s">
        <v>613</v>
      </c>
      <c r="D8" s="71">
        <v>14850</v>
      </c>
      <c r="E8" s="71">
        <v>14850</v>
      </c>
      <c r="F8" s="71">
        <v>13650</v>
      </c>
      <c r="G8" s="12">
        <v>10</v>
      </c>
      <c r="H8" s="16">
        <f>F8/E8</f>
        <v>0.919191919191919</v>
      </c>
      <c r="I8" s="57">
        <f>G8*H8</f>
        <v>9.19191919191919</v>
      </c>
      <c r="J8" s="58"/>
      <c r="K8" s="59"/>
    </row>
    <row r="9" s="2" customFormat="1" ht="16.2" customHeight="1" spans="1:11">
      <c r="A9" s="11" t="s">
        <v>5</v>
      </c>
      <c r="B9" s="12" t="s">
        <v>5</v>
      </c>
      <c r="C9" s="70" t="s">
        <v>614</v>
      </c>
      <c r="D9" s="71">
        <v>14850</v>
      </c>
      <c r="E9" s="71">
        <v>14850</v>
      </c>
      <c r="F9" s="71">
        <v>13650</v>
      </c>
      <c r="G9" s="12" t="s">
        <v>5</v>
      </c>
      <c r="H9" s="18" t="s">
        <v>5</v>
      </c>
      <c r="I9" s="55" t="s">
        <v>418</v>
      </c>
      <c r="J9" s="56"/>
      <c r="K9" s="9"/>
    </row>
    <row r="10" s="2" customFormat="1" ht="16.2" customHeight="1" spans="1:11">
      <c r="A10" s="11" t="s">
        <v>5</v>
      </c>
      <c r="B10" s="12" t="s">
        <v>5</v>
      </c>
      <c r="C10" s="70" t="s">
        <v>615</v>
      </c>
      <c r="D10" s="72"/>
      <c r="E10" s="72"/>
      <c r="F10" s="72"/>
      <c r="G10" s="12" t="s">
        <v>5</v>
      </c>
      <c r="H10" s="18" t="s">
        <v>5</v>
      </c>
      <c r="I10" s="55" t="s">
        <v>418</v>
      </c>
      <c r="J10" s="56"/>
      <c r="K10" s="9"/>
    </row>
    <row r="11" s="2" customFormat="1" ht="16.2" customHeight="1" spans="1:11">
      <c r="A11" s="11" t="s">
        <v>5</v>
      </c>
      <c r="B11" s="12" t="s">
        <v>5</v>
      </c>
      <c r="C11" s="14" t="s">
        <v>616</v>
      </c>
      <c r="D11" s="17"/>
      <c r="E11" s="17"/>
      <c r="F11" s="17"/>
      <c r="G11" s="12" t="s">
        <v>5</v>
      </c>
      <c r="H11" s="18" t="s">
        <v>5</v>
      </c>
      <c r="I11" s="55" t="s">
        <v>418</v>
      </c>
      <c r="J11" s="56"/>
      <c r="K11" s="9"/>
    </row>
    <row r="12" s="2" customFormat="1" ht="17.4" customHeight="1" spans="1:11">
      <c r="A12" s="13" t="s">
        <v>617</v>
      </c>
      <c r="B12" s="12" t="s">
        <v>618</v>
      </c>
      <c r="C12" s="12" t="s">
        <v>5</v>
      </c>
      <c r="D12" s="12" t="s">
        <v>5</v>
      </c>
      <c r="E12" s="12" t="s">
        <v>5</v>
      </c>
      <c r="F12" s="12" t="s">
        <v>508</v>
      </c>
      <c r="G12" s="12" t="s">
        <v>5</v>
      </c>
      <c r="H12" s="12" t="s">
        <v>5</v>
      </c>
      <c r="I12" s="12"/>
      <c r="J12" s="12" t="s">
        <v>5</v>
      </c>
      <c r="K12" s="12" t="s">
        <v>5</v>
      </c>
    </row>
    <row r="13" s="2" customFormat="1" ht="46.8" customHeight="1" spans="1:11">
      <c r="A13" s="11" t="s">
        <v>619</v>
      </c>
      <c r="B13" s="73" t="s">
        <v>620</v>
      </c>
      <c r="C13" s="73" t="s">
        <v>5</v>
      </c>
      <c r="D13" s="73" t="s">
        <v>5</v>
      </c>
      <c r="E13" s="73" t="s">
        <v>5</v>
      </c>
      <c r="F13" s="74" t="s">
        <v>621</v>
      </c>
      <c r="G13" s="14" t="s">
        <v>5</v>
      </c>
      <c r="H13" s="14" t="s">
        <v>5</v>
      </c>
      <c r="I13" s="14"/>
      <c r="J13" s="14" t="s">
        <v>5</v>
      </c>
      <c r="K13" s="14" t="s">
        <v>5</v>
      </c>
    </row>
    <row r="14" s="3" customFormat="1" ht="18.6" customHeight="1" spans="1:11">
      <c r="A14" s="22" t="s">
        <v>622</v>
      </c>
      <c r="B14" s="23"/>
      <c r="C14" s="23"/>
      <c r="D14" s="24"/>
      <c r="E14" s="22" t="s">
        <v>623</v>
      </c>
      <c r="F14" s="23"/>
      <c r="G14" s="23"/>
      <c r="H14" s="25" t="s">
        <v>624</v>
      </c>
      <c r="I14" s="31" t="s">
        <v>610</v>
      </c>
      <c r="J14" s="31" t="s">
        <v>612</v>
      </c>
      <c r="K14" s="31" t="s">
        <v>543</v>
      </c>
    </row>
    <row r="15" s="3" customFormat="1" ht="18.6" customHeight="1" spans="1:11">
      <c r="A15" s="26" t="s">
        <v>536</v>
      </c>
      <c r="B15" s="27" t="s">
        <v>537</v>
      </c>
      <c r="C15" s="28" t="s">
        <v>538</v>
      </c>
      <c r="D15" s="29"/>
      <c r="E15" s="27" t="s">
        <v>539</v>
      </c>
      <c r="F15" s="27" t="s">
        <v>540</v>
      </c>
      <c r="G15" s="30" t="s">
        <v>541</v>
      </c>
      <c r="H15" s="31" t="s">
        <v>5</v>
      </c>
      <c r="I15" s="31"/>
      <c r="J15" s="31"/>
      <c r="K15" s="31" t="s">
        <v>5</v>
      </c>
    </row>
    <row r="16" s="2" customFormat="1" ht="16.8" customHeight="1" spans="1:11">
      <c r="A16" s="32" t="s">
        <v>544</v>
      </c>
      <c r="B16" s="36" t="s">
        <v>545</v>
      </c>
      <c r="C16" s="34" t="s">
        <v>625</v>
      </c>
      <c r="D16" s="35"/>
      <c r="E16" s="36" t="s">
        <v>547</v>
      </c>
      <c r="F16" s="36">
        <v>100</v>
      </c>
      <c r="G16" s="37" t="s">
        <v>557</v>
      </c>
      <c r="H16" s="36">
        <v>100</v>
      </c>
      <c r="I16" s="36">
        <v>15</v>
      </c>
      <c r="J16" s="36">
        <v>15</v>
      </c>
      <c r="K16" s="40" t="s">
        <v>525</v>
      </c>
    </row>
    <row r="17" s="2" customFormat="1" ht="16.8" customHeight="1" spans="1:11">
      <c r="A17" s="38"/>
      <c r="B17" s="43" t="s">
        <v>555</v>
      </c>
      <c r="C17" s="34" t="s">
        <v>626</v>
      </c>
      <c r="D17" s="35"/>
      <c r="E17" s="36" t="s">
        <v>547</v>
      </c>
      <c r="F17" s="36">
        <v>100</v>
      </c>
      <c r="G17" s="37" t="s">
        <v>557</v>
      </c>
      <c r="H17" s="36">
        <v>100</v>
      </c>
      <c r="I17" s="36">
        <v>5</v>
      </c>
      <c r="J17" s="36">
        <v>5</v>
      </c>
      <c r="K17" s="40" t="s">
        <v>525</v>
      </c>
    </row>
    <row r="18" s="2" customFormat="1" ht="16.8" customHeight="1" spans="1:11">
      <c r="A18" s="38"/>
      <c r="B18" s="75"/>
      <c r="C18" s="34" t="s">
        <v>627</v>
      </c>
      <c r="D18" s="35"/>
      <c r="E18" s="36" t="s">
        <v>547</v>
      </c>
      <c r="F18" s="36">
        <v>100</v>
      </c>
      <c r="G18" s="37" t="s">
        <v>557</v>
      </c>
      <c r="H18" s="36">
        <v>100</v>
      </c>
      <c r="I18" s="36">
        <v>5</v>
      </c>
      <c r="J18" s="36">
        <v>5</v>
      </c>
      <c r="K18" s="40" t="s">
        <v>525</v>
      </c>
    </row>
    <row r="19" s="2" customFormat="1" ht="16.8" customHeight="1" spans="1:11">
      <c r="A19" s="38"/>
      <c r="B19" s="43" t="s">
        <v>563</v>
      </c>
      <c r="C19" s="34" t="s">
        <v>628</v>
      </c>
      <c r="D19" s="35"/>
      <c r="E19" s="36" t="s">
        <v>565</v>
      </c>
      <c r="F19" s="36" t="s">
        <v>629</v>
      </c>
      <c r="G19" s="37" t="s">
        <v>567</v>
      </c>
      <c r="H19" s="36" t="s">
        <v>568</v>
      </c>
      <c r="I19" s="36">
        <v>5</v>
      </c>
      <c r="J19" s="36">
        <v>5</v>
      </c>
      <c r="K19" s="40" t="s">
        <v>525</v>
      </c>
    </row>
    <row r="20" s="2" customFormat="1" ht="16.8" customHeight="1" spans="1:11">
      <c r="A20" s="38"/>
      <c r="B20" s="43" t="s">
        <v>570</v>
      </c>
      <c r="C20" s="34" t="s">
        <v>571</v>
      </c>
      <c r="D20" s="35"/>
      <c r="E20" s="36" t="s">
        <v>547</v>
      </c>
      <c r="F20" s="36">
        <v>300</v>
      </c>
      <c r="G20" s="37" t="s">
        <v>572</v>
      </c>
      <c r="H20" s="36">
        <v>300</v>
      </c>
      <c r="I20" s="36">
        <v>10</v>
      </c>
      <c r="J20" s="36">
        <v>10</v>
      </c>
      <c r="K20" s="40" t="s">
        <v>525</v>
      </c>
    </row>
    <row r="21" s="2" customFormat="1" ht="16.8" customHeight="1" spans="1:11">
      <c r="A21" s="38"/>
      <c r="B21" s="75"/>
      <c r="C21" s="34" t="s">
        <v>630</v>
      </c>
      <c r="D21" s="35"/>
      <c r="E21" s="36" t="s">
        <v>547</v>
      </c>
      <c r="F21" s="36">
        <v>700</v>
      </c>
      <c r="G21" s="37" t="s">
        <v>572</v>
      </c>
      <c r="H21" s="36">
        <v>700</v>
      </c>
      <c r="I21" s="36">
        <v>5</v>
      </c>
      <c r="J21" s="36">
        <v>5</v>
      </c>
      <c r="K21" s="40" t="s">
        <v>525</v>
      </c>
    </row>
    <row r="22" s="2" customFormat="1" ht="16.8" customHeight="1" spans="1:11">
      <c r="A22" s="38"/>
      <c r="B22" s="75"/>
      <c r="C22" s="34" t="s">
        <v>631</v>
      </c>
      <c r="D22" s="35"/>
      <c r="E22" s="36" t="s">
        <v>547</v>
      </c>
      <c r="F22" s="36">
        <v>1800</v>
      </c>
      <c r="G22" s="37" t="s">
        <v>572</v>
      </c>
      <c r="H22" s="36">
        <v>1800</v>
      </c>
      <c r="I22" s="36">
        <v>5</v>
      </c>
      <c r="J22" s="36">
        <v>5</v>
      </c>
      <c r="K22" s="40" t="s">
        <v>525</v>
      </c>
    </row>
    <row r="23" s="2" customFormat="1" ht="16.8" customHeight="1" spans="1:11">
      <c r="A23" s="67"/>
      <c r="B23" s="75"/>
      <c r="C23" s="34" t="s">
        <v>632</v>
      </c>
      <c r="D23" s="35"/>
      <c r="E23" s="36" t="s">
        <v>547</v>
      </c>
      <c r="F23" s="36">
        <v>3600</v>
      </c>
      <c r="G23" s="37" t="s">
        <v>572</v>
      </c>
      <c r="H23" s="36">
        <v>3600</v>
      </c>
      <c r="I23" s="36">
        <v>5</v>
      </c>
      <c r="J23" s="36">
        <v>5</v>
      </c>
      <c r="K23" s="40" t="s">
        <v>525</v>
      </c>
    </row>
    <row r="24" s="2" customFormat="1" ht="16.8" customHeight="1" spans="1:11">
      <c r="A24" s="40" t="s">
        <v>575</v>
      </c>
      <c r="B24" s="43" t="s">
        <v>576</v>
      </c>
      <c r="C24" s="34" t="s">
        <v>577</v>
      </c>
      <c r="D24" s="35"/>
      <c r="E24" s="36" t="s">
        <v>552</v>
      </c>
      <c r="F24" s="36">
        <v>85</v>
      </c>
      <c r="G24" s="37" t="s">
        <v>557</v>
      </c>
      <c r="H24" s="36">
        <v>88.93</v>
      </c>
      <c r="I24" s="36">
        <v>6</v>
      </c>
      <c r="J24" s="36">
        <v>6</v>
      </c>
      <c r="K24" s="40" t="s">
        <v>525</v>
      </c>
    </row>
    <row r="25" s="2" customFormat="1" ht="16.8" customHeight="1" spans="1:11">
      <c r="A25" s="40"/>
      <c r="B25" s="76"/>
      <c r="C25" s="34" t="s">
        <v>633</v>
      </c>
      <c r="D25" s="35"/>
      <c r="E25" s="36" t="s">
        <v>552</v>
      </c>
      <c r="F25" s="36">
        <v>95</v>
      </c>
      <c r="G25" s="37" t="s">
        <v>557</v>
      </c>
      <c r="H25" s="36">
        <v>100</v>
      </c>
      <c r="I25" s="36">
        <v>5</v>
      </c>
      <c r="J25" s="36">
        <v>5</v>
      </c>
      <c r="K25" s="40" t="s">
        <v>525</v>
      </c>
    </row>
    <row r="26" s="2" customFormat="1" ht="16.8" customHeight="1" spans="1:11">
      <c r="A26" s="40"/>
      <c r="B26" s="43" t="s">
        <v>585</v>
      </c>
      <c r="C26" s="34" t="s">
        <v>634</v>
      </c>
      <c r="D26" s="35"/>
      <c r="E26" s="36" t="s">
        <v>552</v>
      </c>
      <c r="F26" s="36">
        <v>3</v>
      </c>
      <c r="G26" s="37" t="s">
        <v>587</v>
      </c>
      <c r="H26" s="36">
        <v>3</v>
      </c>
      <c r="I26" s="36">
        <v>10</v>
      </c>
      <c r="J26" s="36">
        <v>10</v>
      </c>
      <c r="K26" s="40" t="s">
        <v>525</v>
      </c>
    </row>
    <row r="27" s="2" customFormat="1" ht="16.8" customHeight="1" spans="1:11">
      <c r="A27" s="40" t="s">
        <v>588</v>
      </c>
      <c r="B27" s="41" t="s">
        <v>589</v>
      </c>
      <c r="C27" s="34" t="s">
        <v>590</v>
      </c>
      <c r="D27" s="35"/>
      <c r="E27" s="36" t="s">
        <v>552</v>
      </c>
      <c r="F27" s="36">
        <v>85</v>
      </c>
      <c r="G27" s="37" t="s">
        <v>557</v>
      </c>
      <c r="H27" s="36">
        <v>98</v>
      </c>
      <c r="I27" s="36">
        <v>7</v>
      </c>
      <c r="J27" s="36">
        <v>7</v>
      </c>
      <c r="K27" s="40" t="s">
        <v>525</v>
      </c>
    </row>
    <row r="28" s="2" customFormat="1" ht="16.8" customHeight="1" spans="1:11">
      <c r="A28" s="40"/>
      <c r="B28" s="68"/>
      <c r="C28" s="34" t="s">
        <v>591</v>
      </c>
      <c r="D28" s="35"/>
      <c r="E28" s="36" t="s">
        <v>552</v>
      </c>
      <c r="F28" s="36">
        <v>85</v>
      </c>
      <c r="G28" s="37" t="s">
        <v>557</v>
      </c>
      <c r="H28" s="36">
        <v>98</v>
      </c>
      <c r="I28" s="36">
        <v>7</v>
      </c>
      <c r="J28" s="36">
        <v>7</v>
      </c>
      <c r="K28" s="40" t="s">
        <v>525</v>
      </c>
    </row>
    <row r="29" s="3" customFormat="1" ht="16.8" customHeight="1" spans="1:11">
      <c r="A29" s="31" t="s">
        <v>94</v>
      </c>
      <c r="B29" s="31"/>
      <c r="C29" s="31"/>
      <c r="D29" s="31"/>
      <c r="E29" s="44"/>
      <c r="F29" s="44"/>
      <c r="G29" s="44"/>
      <c r="H29" s="44"/>
      <c r="I29" s="44">
        <f>SUM(I16:I28)</f>
        <v>90</v>
      </c>
      <c r="J29" s="44">
        <f>SUM(J16:J28)</f>
        <v>90</v>
      </c>
      <c r="K29" s="31"/>
    </row>
    <row r="30" s="2" customFormat="1" ht="16.8" customHeight="1" spans="1:11">
      <c r="A30" s="45" t="s">
        <v>635</v>
      </c>
      <c r="B30" s="46"/>
      <c r="C30" s="46"/>
      <c r="D30" s="47"/>
      <c r="E30" s="48" t="s">
        <v>492</v>
      </c>
      <c r="F30" s="49"/>
      <c r="G30" s="49"/>
      <c r="H30" s="49"/>
      <c r="I30" s="49"/>
      <c r="J30" s="60"/>
      <c r="K30" s="61"/>
    </row>
    <row r="31" s="2" customFormat="1" ht="16.8" customHeight="1" spans="1:11">
      <c r="A31" s="22" t="s">
        <v>636</v>
      </c>
      <c r="B31" s="23"/>
      <c r="C31" s="23"/>
      <c r="D31" s="23"/>
      <c r="E31" s="50"/>
      <c r="F31" s="50"/>
      <c r="G31" s="50"/>
      <c r="H31" s="50"/>
      <c r="I31" s="62">
        <f>G8+I29</f>
        <v>100</v>
      </c>
      <c r="J31" s="77">
        <f>I8+J29</f>
        <v>99.1919191919192</v>
      </c>
      <c r="K31" s="64" t="s">
        <v>637</v>
      </c>
    </row>
    <row r="33" spans="1:11">
      <c r="A33" s="51" t="s">
        <v>594</v>
      </c>
      <c r="B33" s="52"/>
      <c r="C33" s="52"/>
      <c r="D33" s="52"/>
      <c r="E33" s="52"/>
      <c r="F33" s="52"/>
      <c r="G33" s="52"/>
      <c r="H33" s="52"/>
      <c r="I33" s="52"/>
      <c r="J33" s="52"/>
      <c r="K33" s="65"/>
    </row>
    <row r="34" spans="1:11">
      <c r="A34" s="51" t="s">
        <v>595</v>
      </c>
      <c r="B34" s="51"/>
      <c r="C34" s="51"/>
      <c r="D34" s="51"/>
      <c r="E34" s="51"/>
      <c r="F34" s="51"/>
      <c r="G34" s="51"/>
      <c r="H34" s="51"/>
      <c r="I34" s="51"/>
      <c r="J34" s="51"/>
      <c r="K34" s="65"/>
    </row>
    <row r="35" spans="1:11">
      <c r="A35" s="51" t="s">
        <v>596</v>
      </c>
      <c r="B35" s="51"/>
      <c r="C35" s="51"/>
      <c r="D35" s="51"/>
      <c r="E35" s="51"/>
      <c r="F35" s="51"/>
      <c r="G35" s="51"/>
      <c r="H35" s="51"/>
      <c r="I35" s="51"/>
      <c r="J35" s="51"/>
      <c r="K35" s="65"/>
    </row>
    <row r="36" spans="1:11">
      <c r="A36" s="51" t="s">
        <v>638</v>
      </c>
      <c r="B36" s="51"/>
      <c r="C36" s="51"/>
      <c r="D36" s="51"/>
      <c r="E36" s="51"/>
      <c r="F36" s="51"/>
      <c r="G36" s="51"/>
      <c r="H36" s="51"/>
      <c r="I36" s="51"/>
      <c r="J36" s="51"/>
      <c r="K36" s="65"/>
    </row>
    <row r="37" spans="1:11">
      <c r="A37" s="51" t="s">
        <v>639</v>
      </c>
      <c r="B37" s="51"/>
      <c r="C37" s="51"/>
      <c r="D37" s="51"/>
      <c r="E37" s="51"/>
      <c r="F37" s="51"/>
      <c r="G37" s="51"/>
      <c r="H37" s="51"/>
      <c r="I37" s="51"/>
      <c r="J37" s="51"/>
      <c r="K37" s="65"/>
    </row>
    <row r="38" spans="1:11">
      <c r="A38" s="51" t="s">
        <v>640</v>
      </c>
      <c r="B38" s="51"/>
      <c r="C38" s="51"/>
      <c r="D38" s="51"/>
      <c r="E38" s="51"/>
      <c r="F38" s="51"/>
      <c r="G38" s="51"/>
      <c r="H38" s="51"/>
      <c r="I38" s="51"/>
      <c r="J38" s="51"/>
      <c r="K38" s="65"/>
    </row>
    <row r="39" spans="1:11">
      <c r="A39" s="51" t="s">
        <v>641</v>
      </c>
      <c r="B39" s="51"/>
      <c r="C39" s="51"/>
      <c r="D39" s="51"/>
      <c r="E39" s="51"/>
      <c r="F39" s="51"/>
      <c r="G39" s="51"/>
      <c r="H39" s="51"/>
      <c r="I39" s="51"/>
      <c r="J39" s="51"/>
      <c r="K39" s="65"/>
    </row>
  </sheetData>
  <mergeCells count="55">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A29:D29"/>
    <mergeCell ref="A30:D30"/>
    <mergeCell ref="E30:K30"/>
    <mergeCell ref="A31:D31"/>
    <mergeCell ref="A34:J34"/>
    <mergeCell ref="A35:J35"/>
    <mergeCell ref="A36:J36"/>
    <mergeCell ref="A37:J37"/>
    <mergeCell ref="A38:J38"/>
    <mergeCell ref="A39:J39"/>
    <mergeCell ref="A12:A13"/>
    <mergeCell ref="A16:A23"/>
    <mergeCell ref="A24:A26"/>
    <mergeCell ref="A27:A28"/>
    <mergeCell ref="B17:B18"/>
    <mergeCell ref="B20:B23"/>
    <mergeCell ref="B24:B25"/>
    <mergeCell ref="B27:B28"/>
    <mergeCell ref="H14:H15"/>
    <mergeCell ref="I14:I15"/>
    <mergeCell ref="J14:J15"/>
    <mergeCell ref="K14:K15"/>
    <mergeCell ref="A7:B11"/>
  </mergeCells>
  <printOptions horizontalCentered="1"/>
  <pageMargins left="0.708661417322835" right="0.511811023622047" top="0.708661417322835" bottom="0.196850393700787" header="0.551181102362205" footer="0.118110236220472"/>
  <pageSetup paperSize="9" orientation="landscape" blackAndWhite="1"/>
  <headerFooter alignWithMargins="0" scaleWithDoc="0">
    <oddHeader>&amp;L附件1-3</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7"/>
  <sheetViews>
    <sheetView workbookViewId="0">
      <selection activeCell="S21" sqref="S21"/>
    </sheetView>
  </sheetViews>
  <sheetFormatPr defaultColWidth="9.10185185185185" defaultRowHeight="13.2"/>
  <cols>
    <col min="1" max="1" width="12.5740740740741" customWidth="1"/>
    <col min="2" max="2" width="11.5555555555556" customWidth="1"/>
    <col min="3" max="3" width="18" customWidth="1"/>
    <col min="4" max="6" width="11.6666666666667" customWidth="1"/>
    <col min="7" max="7" width="9.77777777777778" customWidth="1"/>
    <col min="8" max="8" width="10.4351851851852" customWidth="1"/>
    <col min="9" max="10" width="8.22222222222222" customWidth="1"/>
    <col min="11" max="11" width="26.3333333333333" customWidth="1"/>
    <col min="251" max="251" width="10.3333333333333" customWidth="1"/>
    <col min="252" max="252" width="11.5555555555556" customWidth="1"/>
    <col min="253" max="253" width="18" customWidth="1"/>
    <col min="254" max="257" width="9.77777777777778" customWidth="1"/>
    <col min="258" max="258" width="10.4351851851852" customWidth="1"/>
    <col min="259" max="260" width="8.22222222222222" customWidth="1"/>
    <col min="261" max="261" width="26.3333333333333" customWidth="1"/>
    <col min="507" max="507" width="10.3333333333333" customWidth="1"/>
    <col min="508" max="508" width="11.5555555555556" customWidth="1"/>
    <col min="509" max="509" width="18" customWidth="1"/>
    <col min="510" max="513" width="9.77777777777778" customWidth="1"/>
    <col min="514" max="514" width="10.4351851851852" customWidth="1"/>
    <col min="515" max="516" width="8.22222222222222" customWidth="1"/>
    <col min="517" max="517" width="26.3333333333333" customWidth="1"/>
    <col min="763" max="763" width="10.3333333333333" customWidth="1"/>
    <col min="764" max="764" width="11.5555555555556" customWidth="1"/>
    <col min="765" max="765" width="18" customWidth="1"/>
    <col min="766" max="769" width="9.77777777777778" customWidth="1"/>
    <col min="770" max="770" width="10.4351851851852" customWidth="1"/>
    <col min="771" max="772" width="8.22222222222222" customWidth="1"/>
    <col min="773" max="773" width="26.3333333333333" customWidth="1"/>
    <col min="1019" max="1019" width="10.3333333333333" customWidth="1"/>
    <col min="1020" max="1020" width="11.5555555555556" customWidth="1"/>
    <col min="1021" max="1021" width="18" customWidth="1"/>
    <col min="1022" max="1025" width="9.77777777777778" customWidth="1"/>
    <col min="1026" max="1026" width="10.4351851851852" customWidth="1"/>
    <col min="1027" max="1028" width="8.22222222222222" customWidth="1"/>
    <col min="1029" max="1029" width="26.3333333333333" customWidth="1"/>
    <col min="1275" max="1275" width="10.3333333333333" customWidth="1"/>
    <col min="1276" max="1276" width="11.5555555555556" customWidth="1"/>
    <col min="1277" max="1277" width="18" customWidth="1"/>
    <col min="1278" max="1281" width="9.77777777777778" customWidth="1"/>
    <col min="1282" max="1282" width="10.4351851851852" customWidth="1"/>
    <col min="1283" max="1284" width="8.22222222222222" customWidth="1"/>
    <col min="1285" max="1285" width="26.3333333333333" customWidth="1"/>
    <col min="1531" max="1531" width="10.3333333333333" customWidth="1"/>
    <col min="1532" max="1532" width="11.5555555555556" customWidth="1"/>
    <col min="1533" max="1533" width="18" customWidth="1"/>
    <col min="1534" max="1537" width="9.77777777777778" customWidth="1"/>
    <col min="1538" max="1538" width="10.4351851851852" customWidth="1"/>
    <col min="1539" max="1540" width="8.22222222222222" customWidth="1"/>
    <col min="1541" max="1541" width="26.3333333333333" customWidth="1"/>
    <col min="1787" max="1787" width="10.3333333333333" customWidth="1"/>
    <col min="1788" max="1788" width="11.5555555555556" customWidth="1"/>
    <col min="1789" max="1789" width="18" customWidth="1"/>
    <col min="1790" max="1793" width="9.77777777777778" customWidth="1"/>
    <col min="1794" max="1794" width="10.4351851851852" customWidth="1"/>
    <col min="1795" max="1796" width="8.22222222222222" customWidth="1"/>
    <col min="1797" max="1797" width="26.3333333333333" customWidth="1"/>
    <col min="2043" max="2043" width="10.3333333333333" customWidth="1"/>
    <col min="2044" max="2044" width="11.5555555555556" customWidth="1"/>
    <col min="2045" max="2045" width="18" customWidth="1"/>
    <col min="2046" max="2049" width="9.77777777777778" customWidth="1"/>
    <col min="2050" max="2050" width="10.4351851851852" customWidth="1"/>
    <col min="2051" max="2052" width="8.22222222222222" customWidth="1"/>
    <col min="2053" max="2053" width="26.3333333333333" customWidth="1"/>
    <col min="2299" max="2299" width="10.3333333333333" customWidth="1"/>
    <col min="2300" max="2300" width="11.5555555555556" customWidth="1"/>
    <col min="2301" max="2301" width="18" customWidth="1"/>
    <col min="2302" max="2305" width="9.77777777777778" customWidth="1"/>
    <col min="2306" max="2306" width="10.4351851851852" customWidth="1"/>
    <col min="2307" max="2308" width="8.22222222222222" customWidth="1"/>
    <col min="2309" max="2309" width="26.3333333333333" customWidth="1"/>
    <col min="2555" max="2555" width="10.3333333333333" customWidth="1"/>
    <col min="2556" max="2556" width="11.5555555555556" customWidth="1"/>
    <col min="2557" max="2557" width="18" customWidth="1"/>
    <col min="2558" max="2561" width="9.77777777777778" customWidth="1"/>
    <col min="2562" max="2562" width="10.4351851851852" customWidth="1"/>
    <col min="2563" max="2564" width="8.22222222222222" customWidth="1"/>
    <col min="2565" max="2565" width="26.3333333333333" customWidth="1"/>
    <col min="2811" max="2811" width="10.3333333333333" customWidth="1"/>
    <col min="2812" max="2812" width="11.5555555555556" customWidth="1"/>
    <col min="2813" max="2813" width="18" customWidth="1"/>
    <col min="2814" max="2817" width="9.77777777777778" customWidth="1"/>
    <col min="2818" max="2818" width="10.4351851851852" customWidth="1"/>
    <col min="2819" max="2820" width="8.22222222222222" customWidth="1"/>
    <col min="2821" max="2821" width="26.3333333333333" customWidth="1"/>
    <col min="3067" max="3067" width="10.3333333333333" customWidth="1"/>
    <col min="3068" max="3068" width="11.5555555555556" customWidth="1"/>
    <col min="3069" max="3069" width="18" customWidth="1"/>
    <col min="3070" max="3073" width="9.77777777777778" customWidth="1"/>
    <col min="3074" max="3074" width="10.4351851851852" customWidth="1"/>
    <col min="3075" max="3076" width="8.22222222222222" customWidth="1"/>
    <col min="3077" max="3077" width="26.3333333333333" customWidth="1"/>
    <col min="3323" max="3323" width="10.3333333333333" customWidth="1"/>
    <col min="3324" max="3324" width="11.5555555555556" customWidth="1"/>
    <col min="3325" max="3325" width="18" customWidth="1"/>
    <col min="3326" max="3329" width="9.77777777777778" customWidth="1"/>
    <col min="3330" max="3330" width="10.4351851851852" customWidth="1"/>
    <col min="3331" max="3332" width="8.22222222222222" customWidth="1"/>
    <col min="3333" max="3333" width="26.3333333333333" customWidth="1"/>
    <col min="3579" max="3579" width="10.3333333333333" customWidth="1"/>
    <col min="3580" max="3580" width="11.5555555555556" customWidth="1"/>
    <col min="3581" max="3581" width="18" customWidth="1"/>
    <col min="3582" max="3585" width="9.77777777777778" customWidth="1"/>
    <col min="3586" max="3586" width="10.4351851851852" customWidth="1"/>
    <col min="3587" max="3588" width="8.22222222222222" customWidth="1"/>
    <col min="3589" max="3589" width="26.3333333333333" customWidth="1"/>
    <col min="3835" max="3835" width="10.3333333333333" customWidth="1"/>
    <col min="3836" max="3836" width="11.5555555555556" customWidth="1"/>
    <col min="3837" max="3837" width="18" customWidth="1"/>
    <col min="3838" max="3841" width="9.77777777777778" customWidth="1"/>
    <col min="3842" max="3842" width="10.4351851851852" customWidth="1"/>
    <col min="3843" max="3844" width="8.22222222222222" customWidth="1"/>
    <col min="3845" max="3845" width="26.3333333333333" customWidth="1"/>
    <col min="4091" max="4091" width="10.3333333333333" customWidth="1"/>
    <col min="4092" max="4092" width="11.5555555555556" customWidth="1"/>
    <col min="4093" max="4093" width="18" customWidth="1"/>
    <col min="4094" max="4097" width="9.77777777777778" customWidth="1"/>
    <col min="4098" max="4098" width="10.4351851851852" customWidth="1"/>
    <col min="4099" max="4100" width="8.22222222222222" customWidth="1"/>
    <col min="4101" max="4101" width="26.3333333333333" customWidth="1"/>
    <col min="4347" max="4347" width="10.3333333333333" customWidth="1"/>
    <col min="4348" max="4348" width="11.5555555555556" customWidth="1"/>
    <col min="4349" max="4349" width="18" customWidth="1"/>
    <col min="4350" max="4353" width="9.77777777777778" customWidth="1"/>
    <col min="4354" max="4354" width="10.4351851851852" customWidth="1"/>
    <col min="4355" max="4356" width="8.22222222222222" customWidth="1"/>
    <col min="4357" max="4357" width="26.3333333333333" customWidth="1"/>
    <col min="4603" max="4603" width="10.3333333333333" customWidth="1"/>
    <col min="4604" max="4604" width="11.5555555555556" customWidth="1"/>
    <col min="4605" max="4605" width="18" customWidth="1"/>
    <col min="4606" max="4609" width="9.77777777777778" customWidth="1"/>
    <col min="4610" max="4610" width="10.4351851851852" customWidth="1"/>
    <col min="4611" max="4612" width="8.22222222222222" customWidth="1"/>
    <col min="4613" max="4613" width="26.3333333333333" customWidth="1"/>
    <col min="4859" max="4859" width="10.3333333333333" customWidth="1"/>
    <col min="4860" max="4860" width="11.5555555555556" customWidth="1"/>
    <col min="4861" max="4861" width="18" customWidth="1"/>
    <col min="4862" max="4865" width="9.77777777777778" customWidth="1"/>
    <col min="4866" max="4866" width="10.4351851851852" customWidth="1"/>
    <col min="4867" max="4868" width="8.22222222222222" customWidth="1"/>
    <col min="4869" max="4869" width="26.3333333333333" customWidth="1"/>
    <col min="5115" max="5115" width="10.3333333333333" customWidth="1"/>
    <col min="5116" max="5116" width="11.5555555555556" customWidth="1"/>
    <col min="5117" max="5117" width="18" customWidth="1"/>
    <col min="5118" max="5121" width="9.77777777777778" customWidth="1"/>
    <col min="5122" max="5122" width="10.4351851851852" customWidth="1"/>
    <col min="5123" max="5124" width="8.22222222222222" customWidth="1"/>
    <col min="5125" max="5125" width="26.3333333333333" customWidth="1"/>
    <col min="5371" max="5371" width="10.3333333333333" customWidth="1"/>
    <col min="5372" max="5372" width="11.5555555555556" customWidth="1"/>
    <col min="5373" max="5373" width="18" customWidth="1"/>
    <col min="5374" max="5377" width="9.77777777777778" customWidth="1"/>
    <col min="5378" max="5378" width="10.4351851851852" customWidth="1"/>
    <col min="5379" max="5380" width="8.22222222222222" customWidth="1"/>
    <col min="5381" max="5381" width="26.3333333333333" customWidth="1"/>
    <col min="5627" max="5627" width="10.3333333333333" customWidth="1"/>
    <col min="5628" max="5628" width="11.5555555555556" customWidth="1"/>
    <col min="5629" max="5629" width="18" customWidth="1"/>
    <col min="5630" max="5633" width="9.77777777777778" customWidth="1"/>
    <col min="5634" max="5634" width="10.4351851851852" customWidth="1"/>
    <col min="5635" max="5636" width="8.22222222222222" customWidth="1"/>
    <col min="5637" max="5637" width="26.3333333333333" customWidth="1"/>
    <col min="5883" max="5883" width="10.3333333333333" customWidth="1"/>
    <col min="5884" max="5884" width="11.5555555555556" customWidth="1"/>
    <col min="5885" max="5885" width="18" customWidth="1"/>
    <col min="5886" max="5889" width="9.77777777777778" customWidth="1"/>
    <col min="5890" max="5890" width="10.4351851851852" customWidth="1"/>
    <col min="5891" max="5892" width="8.22222222222222" customWidth="1"/>
    <col min="5893" max="5893" width="26.3333333333333" customWidth="1"/>
    <col min="6139" max="6139" width="10.3333333333333" customWidth="1"/>
    <col min="6140" max="6140" width="11.5555555555556" customWidth="1"/>
    <col min="6141" max="6141" width="18" customWidth="1"/>
    <col min="6142" max="6145" width="9.77777777777778" customWidth="1"/>
    <col min="6146" max="6146" width="10.4351851851852" customWidth="1"/>
    <col min="6147" max="6148" width="8.22222222222222" customWidth="1"/>
    <col min="6149" max="6149" width="26.3333333333333" customWidth="1"/>
    <col min="6395" max="6395" width="10.3333333333333" customWidth="1"/>
    <col min="6396" max="6396" width="11.5555555555556" customWidth="1"/>
    <col min="6397" max="6397" width="18" customWidth="1"/>
    <col min="6398" max="6401" width="9.77777777777778" customWidth="1"/>
    <col min="6402" max="6402" width="10.4351851851852" customWidth="1"/>
    <col min="6403" max="6404" width="8.22222222222222" customWidth="1"/>
    <col min="6405" max="6405" width="26.3333333333333" customWidth="1"/>
    <col min="6651" max="6651" width="10.3333333333333" customWidth="1"/>
    <col min="6652" max="6652" width="11.5555555555556" customWidth="1"/>
    <col min="6653" max="6653" width="18" customWidth="1"/>
    <col min="6654" max="6657" width="9.77777777777778" customWidth="1"/>
    <col min="6658" max="6658" width="10.4351851851852" customWidth="1"/>
    <col min="6659" max="6660" width="8.22222222222222" customWidth="1"/>
    <col min="6661" max="6661" width="26.3333333333333" customWidth="1"/>
    <col min="6907" max="6907" width="10.3333333333333" customWidth="1"/>
    <col min="6908" max="6908" width="11.5555555555556" customWidth="1"/>
    <col min="6909" max="6909" width="18" customWidth="1"/>
    <col min="6910" max="6913" width="9.77777777777778" customWidth="1"/>
    <col min="6914" max="6914" width="10.4351851851852" customWidth="1"/>
    <col min="6915" max="6916" width="8.22222222222222" customWidth="1"/>
    <col min="6917" max="6917" width="26.3333333333333" customWidth="1"/>
    <col min="7163" max="7163" width="10.3333333333333" customWidth="1"/>
    <col min="7164" max="7164" width="11.5555555555556" customWidth="1"/>
    <col min="7165" max="7165" width="18" customWidth="1"/>
    <col min="7166" max="7169" width="9.77777777777778" customWidth="1"/>
    <col min="7170" max="7170" width="10.4351851851852" customWidth="1"/>
    <col min="7171" max="7172" width="8.22222222222222" customWidth="1"/>
    <col min="7173" max="7173" width="26.3333333333333" customWidth="1"/>
    <col min="7419" max="7419" width="10.3333333333333" customWidth="1"/>
    <col min="7420" max="7420" width="11.5555555555556" customWidth="1"/>
    <col min="7421" max="7421" width="18" customWidth="1"/>
    <col min="7422" max="7425" width="9.77777777777778" customWidth="1"/>
    <col min="7426" max="7426" width="10.4351851851852" customWidth="1"/>
    <col min="7427" max="7428" width="8.22222222222222" customWidth="1"/>
    <col min="7429" max="7429" width="26.3333333333333" customWidth="1"/>
    <col min="7675" max="7675" width="10.3333333333333" customWidth="1"/>
    <col min="7676" max="7676" width="11.5555555555556" customWidth="1"/>
    <col min="7677" max="7677" width="18" customWidth="1"/>
    <col min="7678" max="7681" width="9.77777777777778" customWidth="1"/>
    <col min="7682" max="7682" width="10.4351851851852" customWidth="1"/>
    <col min="7683" max="7684" width="8.22222222222222" customWidth="1"/>
    <col min="7685" max="7685" width="26.3333333333333" customWidth="1"/>
    <col min="7931" max="7931" width="10.3333333333333" customWidth="1"/>
    <col min="7932" max="7932" width="11.5555555555556" customWidth="1"/>
    <col min="7933" max="7933" width="18" customWidth="1"/>
    <col min="7934" max="7937" width="9.77777777777778" customWidth="1"/>
    <col min="7938" max="7938" width="10.4351851851852" customWidth="1"/>
    <col min="7939" max="7940" width="8.22222222222222" customWidth="1"/>
    <col min="7941" max="7941" width="26.3333333333333" customWidth="1"/>
    <col min="8187" max="8187" width="10.3333333333333" customWidth="1"/>
    <col min="8188" max="8188" width="11.5555555555556" customWidth="1"/>
    <col min="8189" max="8189" width="18" customWidth="1"/>
    <col min="8190" max="8193" width="9.77777777777778" customWidth="1"/>
    <col min="8194" max="8194" width="10.4351851851852" customWidth="1"/>
    <col min="8195" max="8196" width="8.22222222222222" customWidth="1"/>
    <col min="8197" max="8197" width="26.3333333333333" customWidth="1"/>
    <col min="8443" max="8443" width="10.3333333333333" customWidth="1"/>
    <col min="8444" max="8444" width="11.5555555555556" customWidth="1"/>
    <col min="8445" max="8445" width="18" customWidth="1"/>
    <col min="8446" max="8449" width="9.77777777777778" customWidth="1"/>
    <col min="8450" max="8450" width="10.4351851851852" customWidth="1"/>
    <col min="8451" max="8452" width="8.22222222222222" customWidth="1"/>
    <col min="8453" max="8453" width="26.3333333333333" customWidth="1"/>
    <col min="8699" max="8699" width="10.3333333333333" customWidth="1"/>
    <col min="8700" max="8700" width="11.5555555555556" customWidth="1"/>
    <col min="8701" max="8701" width="18" customWidth="1"/>
    <col min="8702" max="8705" width="9.77777777777778" customWidth="1"/>
    <col min="8706" max="8706" width="10.4351851851852" customWidth="1"/>
    <col min="8707" max="8708" width="8.22222222222222" customWidth="1"/>
    <col min="8709" max="8709" width="26.3333333333333" customWidth="1"/>
    <col min="8955" max="8955" width="10.3333333333333" customWidth="1"/>
    <col min="8956" max="8956" width="11.5555555555556" customWidth="1"/>
    <col min="8957" max="8957" width="18" customWidth="1"/>
    <col min="8958" max="8961" width="9.77777777777778" customWidth="1"/>
    <col min="8962" max="8962" width="10.4351851851852" customWidth="1"/>
    <col min="8963" max="8964" width="8.22222222222222" customWidth="1"/>
    <col min="8965" max="8965" width="26.3333333333333" customWidth="1"/>
    <col min="9211" max="9211" width="10.3333333333333" customWidth="1"/>
    <col min="9212" max="9212" width="11.5555555555556" customWidth="1"/>
    <col min="9213" max="9213" width="18" customWidth="1"/>
    <col min="9214" max="9217" width="9.77777777777778" customWidth="1"/>
    <col min="9218" max="9218" width="10.4351851851852" customWidth="1"/>
    <col min="9219" max="9220" width="8.22222222222222" customWidth="1"/>
    <col min="9221" max="9221" width="26.3333333333333" customWidth="1"/>
    <col min="9467" max="9467" width="10.3333333333333" customWidth="1"/>
    <col min="9468" max="9468" width="11.5555555555556" customWidth="1"/>
    <col min="9469" max="9469" width="18" customWidth="1"/>
    <col min="9470" max="9473" width="9.77777777777778" customWidth="1"/>
    <col min="9474" max="9474" width="10.4351851851852" customWidth="1"/>
    <col min="9475" max="9476" width="8.22222222222222" customWidth="1"/>
    <col min="9477" max="9477" width="26.3333333333333" customWidth="1"/>
    <col min="9723" max="9723" width="10.3333333333333" customWidth="1"/>
    <col min="9724" max="9724" width="11.5555555555556" customWidth="1"/>
    <col min="9725" max="9725" width="18" customWidth="1"/>
    <col min="9726" max="9729" width="9.77777777777778" customWidth="1"/>
    <col min="9730" max="9730" width="10.4351851851852" customWidth="1"/>
    <col min="9731" max="9732" width="8.22222222222222" customWidth="1"/>
    <col min="9733" max="9733" width="26.3333333333333" customWidth="1"/>
    <col min="9979" max="9979" width="10.3333333333333" customWidth="1"/>
    <col min="9980" max="9980" width="11.5555555555556" customWidth="1"/>
    <col min="9981" max="9981" width="18" customWidth="1"/>
    <col min="9982" max="9985" width="9.77777777777778" customWidth="1"/>
    <col min="9986" max="9986" width="10.4351851851852" customWidth="1"/>
    <col min="9987" max="9988" width="8.22222222222222" customWidth="1"/>
    <col min="9989" max="9989" width="26.3333333333333" customWidth="1"/>
    <col min="10235" max="10235" width="10.3333333333333" customWidth="1"/>
    <col min="10236" max="10236" width="11.5555555555556" customWidth="1"/>
    <col min="10237" max="10237" width="18" customWidth="1"/>
    <col min="10238" max="10241" width="9.77777777777778" customWidth="1"/>
    <col min="10242" max="10242" width="10.4351851851852" customWidth="1"/>
    <col min="10243" max="10244" width="8.22222222222222" customWidth="1"/>
    <col min="10245" max="10245" width="26.3333333333333" customWidth="1"/>
    <col min="10491" max="10491" width="10.3333333333333" customWidth="1"/>
    <col min="10492" max="10492" width="11.5555555555556" customWidth="1"/>
    <col min="10493" max="10493" width="18" customWidth="1"/>
    <col min="10494" max="10497" width="9.77777777777778" customWidth="1"/>
    <col min="10498" max="10498" width="10.4351851851852" customWidth="1"/>
    <col min="10499" max="10500" width="8.22222222222222" customWidth="1"/>
    <col min="10501" max="10501" width="26.3333333333333" customWidth="1"/>
    <col min="10747" max="10747" width="10.3333333333333" customWidth="1"/>
    <col min="10748" max="10748" width="11.5555555555556" customWidth="1"/>
    <col min="10749" max="10749" width="18" customWidth="1"/>
    <col min="10750" max="10753" width="9.77777777777778" customWidth="1"/>
    <col min="10754" max="10754" width="10.4351851851852" customWidth="1"/>
    <col min="10755" max="10756" width="8.22222222222222" customWidth="1"/>
    <col min="10757" max="10757" width="26.3333333333333" customWidth="1"/>
    <col min="11003" max="11003" width="10.3333333333333" customWidth="1"/>
    <col min="11004" max="11004" width="11.5555555555556" customWidth="1"/>
    <col min="11005" max="11005" width="18" customWidth="1"/>
    <col min="11006" max="11009" width="9.77777777777778" customWidth="1"/>
    <col min="11010" max="11010" width="10.4351851851852" customWidth="1"/>
    <col min="11011" max="11012" width="8.22222222222222" customWidth="1"/>
    <col min="11013" max="11013" width="26.3333333333333" customWidth="1"/>
    <col min="11259" max="11259" width="10.3333333333333" customWidth="1"/>
    <col min="11260" max="11260" width="11.5555555555556" customWidth="1"/>
    <col min="11261" max="11261" width="18" customWidth="1"/>
    <col min="11262" max="11265" width="9.77777777777778" customWidth="1"/>
    <col min="11266" max="11266" width="10.4351851851852" customWidth="1"/>
    <col min="11267" max="11268" width="8.22222222222222" customWidth="1"/>
    <col min="11269" max="11269" width="26.3333333333333" customWidth="1"/>
    <col min="11515" max="11515" width="10.3333333333333" customWidth="1"/>
    <col min="11516" max="11516" width="11.5555555555556" customWidth="1"/>
    <col min="11517" max="11517" width="18" customWidth="1"/>
    <col min="11518" max="11521" width="9.77777777777778" customWidth="1"/>
    <col min="11522" max="11522" width="10.4351851851852" customWidth="1"/>
    <col min="11523" max="11524" width="8.22222222222222" customWidth="1"/>
    <col min="11525" max="11525" width="26.3333333333333" customWidth="1"/>
    <col min="11771" max="11771" width="10.3333333333333" customWidth="1"/>
    <col min="11772" max="11772" width="11.5555555555556" customWidth="1"/>
    <col min="11773" max="11773" width="18" customWidth="1"/>
    <col min="11774" max="11777" width="9.77777777777778" customWidth="1"/>
    <col min="11778" max="11778" width="10.4351851851852" customWidth="1"/>
    <col min="11779" max="11780" width="8.22222222222222" customWidth="1"/>
    <col min="11781" max="11781" width="26.3333333333333" customWidth="1"/>
    <col min="12027" max="12027" width="10.3333333333333" customWidth="1"/>
    <col min="12028" max="12028" width="11.5555555555556" customWidth="1"/>
    <col min="12029" max="12029" width="18" customWidth="1"/>
    <col min="12030" max="12033" width="9.77777777777778" customWidth="1"/>
    <col min="12034" max="12034" width="10.4351851851852" customWidth="1"/>
    <col min="12035" max="12036" width="8.22222222222222" customWidth="1"/>
    <col min="12037" max="12037" width="26.3333333333333" customWidth="1"/>
    <col min="12283" max="12283" width="10.3333333333333" customWidth="1"/>
    <col min="12284" max="12284" width="11.5555555555556" customWidth="1"/>
    <col min="12285" max="12285" width="18" customWidth="1"/>
    <col min="12286" max="12289" width="9.77777777777778" customWidth="1"/>
    <col min="12290" max="12290" width="10.4351851851852" customWidth="1"/>
    <col min="12291" max="12292" width="8.22222222222222" customWidth="1"/>
    <col min="12293" max="12293" width="26.3333333333333" customWidth="1"/>
    <col min="12539" max="12539" width="10.3333333333333" customWidth="1"/>
    <col min="12540" max="12540" width="11.5555555555556" customWidth="1"/>
    <col min="12541" max="12541" width="18" customWidth="1"/>
    <col min="12542" max="12545" width="9.77777777777778" customWidth="1"/>
    <col min="12546" max="12546" width="10.4351851851852" customWidth="1"/>
    <col min="12547" max="12548" width="8.22222222222222" customWidth="1"/>
    <col min="12549" max="12549" width="26.3333333333333" customWidth="1"/>
    <col min="12795" max="12795" width="10.3333333333333" customWidth="1"/>
    <col min="12796" max="12796" width="11.5555555555556" customWidth="1"/>
    <col min="12797" max="12797" width="18" customWidth="1"/>
    <col min="12798" max="12801" width="9.77777777777778" customWidth="1"/>
    <col min="12802" max="12802" width="10.4351851851852" customWidth="1"/>
    <col min="12803" max="12804" width="8.22222222222222" customWidth="1"/>
    <col min="12805" max="12805" width="26.3333333333333" customWidth="1"/>
    <col min="13051" max="13051" width="10.3333333333333" customWidth="1"/>
    <col min="13052" max="13052" width="11.5555555555556" customWidth="1"/>
    <col min="13053" max="13053" width="18" customWidth="1"/>
    <col min="13054" max="13057" width="9.77777777777778" customWidth="1"/>
    <col min="13058" max="13058" width="10.4351851851852" customWidth="1"/>
    <col min="13059" max="13060" width="8.22222222222222" customWidth="1"/>
    <col min="13061" max="13061" width="26.3333333333333" customWidth="1"/>
    <col min="13307" max="13307" width="10.3333333333333" customWidth="1"/>
    <col min="13308" max="13308" width="11.5555555555556" customWidth="1"/>
    <col min="13309" max="13309" width="18" customWidth="1"/>
    <col min="13310" max="13313" width="9.77777777777778" customWidth="1"/>
    <col min="13314" max="13314" width="10.4351851851852" customWidth="1"/>
    <col min="13315" max="13316" width="8.22222222222222" customWidth="1"/>
    <col min="13317" max="13317" width="26.3333333333333" customWidth="1"/>
    <col min="13563" max="13563" width="10.3333333333333" customWidth="1"/>
    <col min="13564" max="13564" width="11.5555555555556" customWidth="1"/>
    <col min="13565" max="13565" width="18" customWidth="1"/>
    <col min="13566" max="13569" width="9.77777777777778" customWidth="1"/>
    <col min="13570" max="13570" width="10.4351851851852" customWidth="1"/>
    <col min="13571" max="13572" width="8.22222222222222" customWidth="1"/>
    <col min="13573" max="13573" width="26.3333333333333" customWidth="1"/>
    <col min="13819" max="13819" width="10.3333333333333" customWidth="1"/>
    <col min="13820" max="13820" width="11.5555555555556" customWidth="1"/>
    <col min="13821" max="13821" width="18" customWidth="1"/>
    <col min="13822" max="13825" width="9.77777777777778" customWidth="1"/>
    <col min="13826" max="13826" width="10.4351851851852" customWidth="1"/>
    <col min="13827" max="13828" width="8.22222222222222" customWidth="1"/>
    <col min="13829" max="13829" width="26.3333333333333" customWidth="1"/>
    <col min="14075" max="14075" width="10.3333333333333" customWidth="1"/>
    <col min="14076" max="14076" width="11.5555555555556" customWidth="1"/>
    <col min="14077" max="14077" width="18" customWidth="1"/>
    <col min="14078" max="14081" width="9.77777777777778" customWidth="1"/>
    <col min="14082" max="14082" width="10.4351851851852" customWidth="1"/>
    <col min="14083" max="14084" width="8.22222222222222" customWidth="1"/>
    <col min="14085" max="14085" width="26.3333333333333" customWidth="1"/>
    <col min="14331" max="14331" width="10.3333333333333" customWidth="1"/>
    <col min="14332" max="14332" width="11.5555555555556" customWidth="1"/>
    <col min="14333" max="14333" width="18" customWidth="1"/>
    <col min="14334" max="14337" width="9.77777777777778" customWidth="1"/>
    <col min="14338" max="14338" width="10.4351851851852" customWidth="1"/>
    <col min="14339" max="14340" width="8.22222222222222" customWidth="1"/>
    <col min="14341" max="14341" width="26.3333333333333" customWidth="1"/>
    <col min="14587" max="14587" width="10.3333333333333" customWidth="1"/>
    <col min="14588" max="14588" width="11.5555555555556" customWidth="1"/>
    <col min="14589" max="14589" width="18" customWidth="1"/>
    <col min="14590" max="14593" width="9.77777777777778" customWidth="1"/>
    <col min="14594" max="14594" width="10.4351851851852" customWidth="1"/>
    <col min="14595" max="14596" width="8.22222222222222" customWidth="1"/>
    <col min="14597" max="14597" width="26.3333333333333" customWidth="1"/>
    <col min="14843" max="14843" width="10.3333333333333" customWidth="1"/>
    <col min="14844" max="14844" width="11.5555555555556" customWidth="1"/>
    <col min="14845" max="14845" width="18" customWidth="1"/>
    <col min="14846" max="14849" width="9.77777777777778" customWidth="1"/>
    <col min="14850" max="14850" width="10.4351851851852" customWidth="1"/>
    <col min="14851" max="14852" width="8.22222222222222" customWidth="1"/>
    <col min="14853" max="14853" width="26.3333333333333" customWidth="1"/>
    <col min="15099" max="15099" width="10.3333333333333" customWidth="1"/>
    <col min="15100" max="15100" width="11.5555555555556" customWidth="1"/>
    <col min="15101" max="15101" width="18" customWidth="1"/>
    <col min="15102" max="15105" width="9.77777777777778" customWidth="1"/>
    <col min="15106" max="15106" width="10.4351851851852" customWidth="1"/>
    <col min="15107" max="15108" width="8.22222222222222" customWidth="1"/>
    <col min="15109" max="15109" width="26.3333333333333" customWidth="1"/>
    <col min="15355" max="15355" width="10.3333333333333" customWidth="1"/>
    <col min="15356" max="15356" width="11.5555555555556" customWidth="1"/>
    <col min="15357" max="15357" width="18" customWidth="1"/>
    <col min="15358" max="15361" width="9.77777777777778" customWidth="1"/>
    <col min="15362" max="15362" width="10.4351851851852" customWidth="1"/>
    <col min="15363" max="15364" width="8.22222222222222" customWidth="1"/>
    <col min="15365" max="15365" width="26.3333333333333" customWidth="1"/>
    <col min="15611" max="15611" width="10.3333333333333" customWidth="1"/>
    <col min="15612" max="15612" width="11.5555555555556" customWidth="1"/>
    <col min="15613" max="15613" width="18" customWidth="1"/>
    <col min="15614" max="15617" width="9.77777777777778" customWidth="1"/>
    <col min="15618" max="15618" width="10.4351851851852" customWidth="1"/>
    <col min="15619" max="15620" width="8.22222222222222" customWidth="1"/>
    <col min="15621" max="15621" width="26.3333333333333" customWidth="1"/>
    <col min="15867" max="15867" width="10.3333333333333" customWidth="1"/>
    <col min="15868" max="15868" width="11.5555555555556" customWidth="1"/>
    <col min="15869" max="15869" width="18" customWidth="1"/>
    <col min="15870" max="15873" width="9.77777777777778" customWidth="1"/>
    <col min="15874" max="15874" width="10.4351851851852" customWidth="1"/>
    <col min="15875" max="15876" width="8.22222222222222" customWidth="1"/>
    <col min="15877" max="15877" width="26.3333333333333" customWidth="1"/>
    <col min="16123" max="16123" width="10.3333333333333" customWidth="1"/>
    <col min="16124" max="16124" width="11.5555555555556" customWidth="1"/>
    <col min="16125" max="16125" width="18" customWidth="1"/>
    <col min="16126" max="16129" width="9.77777777777778" customWidth="1"/>
    <col min="16130" max="16130" width="10.4351851851852" customWidth="1"/>
    <col min="16131" max="16132" width="8.22222222222222" customWidth="1"/>
    <col min="16133" max="16133" width="26.3333333333333" customWidth="1"/>
  </cols>
  <sheetData>
    <row r="1" spans="1:1">
      <c r="A1" s="4" t="s">
        <v>642</v>
      </c>
    </row>
    <row r="2" ht="25.2" customHeight="1" spans="1:11">
      <c r="A2" s="5" t="s">
        <v>599</v>
      </c>
      <c r="B2" s="5"/>
      <c r="C2" s="5"/>
      <c r="D2" s="5"/>
      <c r="E2" s="5"/>
      <c r="F2" s="5"/>
      <c r="G2" s="5"/>
      <c r="H2" s="5"/>
      <c r="I2" s="5"/>
      <c r="J2" s="5"/>
      <c r="K2" s="5"/>
    </row>
    <row r="3" ht="23" customHeight="1" spans="1:11">
      <c r="A3" s="5"/>
      <c r="B3" s="5"/>
      <c r="C3" s="5"/>
      <c r="D3" s="5"/>
      <c r="E3" s="5"/>
      <c r="F3" s="5"/>
      <c r="G3" s="5"/>
      <c r="H3" s="5"/>
      <c r="I3" s="5"/>
      <c r="J3" s="5"/>
      <c r="K3" s="53"/>
    </row>
    <row r="4" s="1" customFormat="1" ht="21.6" customHeight="1" spans="1:11">
      <c r="A4" s="6" t="s">
        <v>600</v>
      </c>
      <c r="B4" s="7" t="str">
        <f>'附表12 部门整体支出绩效自评情况'!B3</f>
        <v>大姚县西城幼儿园</v>
      </c>
      <c r="C4" s="7"/>
      <c r="D4" s="7"/>
      <c r="E4" s="7"/>
      <c r="F4" s="7"/>
      <c r="G4" s="7"/>
      <c r="H4" s="7"/>
      <c r="I4" s="7"/>
      <c r="K4" s="54" t="s">
        <v>601</v>
      </c>
    </row>
    <row r="5" s="2" customFormat="1" ht="18.6" customHeight="1" spans="1:11">
      <c r="A5" s="8" t="s">
        <v>602</v>
      </c>
      <c r="B5" s="9" t="s">
        <v>5</v>
      </c>
      <c r="C5" s="10" t="s">
        <v>643</v>
      </c>
      <c r="D5" s="10" t="s">
        <v>5</v>
      </c>
      <c r="E5" s="10" t="s">
        <v>5</v>
      </c>
      <c r="F5" s="10" t="s">
        <v>5</v>
      </c>
      <c r="G5" s="10" t="s">
        <v>5</v>
      </c>
      <c r="H5" s="10" t="s">
        <v>5</v>
      </c>
      <c r="I5" s="10"/>
      <c r="J5" s="10" t="s">
        <v>5</v>
      </c>
      <c r="K5" s="10" t="s">
        <v>5</v>
      </c>
    </row>
    <row r="6" s="2" customFormat="1" ht="18.6" customHeight="1" spans="1:11">
      <c r="A6" s="11" t="s">
        <v>604</v>
      </c>
      <c r="B6" s="12" t="s">
        <v>5</v>
      </c>
      <c r="C6" s="12" t="s">
        <v>605</v>
      </c>
      <c r="D6" s="12" t="s">
        <v>5</v>
      </c>
      <c r="E6" s="12" t="s">
        <v>5</v>
      </c>
      <c r="F6" s="12" t="s">
        <v>606</v>
      </c>
      <c r="G6" s="12" t="str">
        <f>'附表12 部门整体支出绩效自评情况'!B3</f>
        <v>大姚县西城幼儿园</v>
      </c>
      <c r="H6" s="12" t="s">
        <v>5</v>
      </c>
      <c r="I6" s="12"/>
      <c r="J6" s="12" t="s">
        <v>5</v>
      </c>
      <c r="K6" s="12" t="s">
        <v>5</v>
      </c>
    </row>
    <row r="7" s="2" customFormat="1" ht="18.6" customHeight="1" spans="1:11">
      <c r="A7" s="13" t="s">
        <v>607</v>
      </c>
      <c r="B7" s="12" t="s">
        <v>5</v>
      </c>
      <c r="C7" s="12" t="s">
        <v>5</v>
      </c>
      <c r="D7" s="12" t="s">
        <v>608</v>
      </c>
      <c r="E7" s="12" t="s">
        <v>414</v>
      </c>
      <c r="F7" s="12" t="s">
        <v>609</v>
      </c>
      <c r="G7" s="12" t="s">
        <v>610</v>
      </c>
      <c r="H7" s="12" t="s">
        <v>611</v>
      </c>
      <c r="I7" s="55" t="s">
        <v>612</v>
      </c>
      <c r="J7" s="56"/>
      <c r="K7" s="9"/>
    </row>
    <row r="8" s="2" customFormat="1" ht="18.6" customHeight="1" spans="1:11">
      <c r="A8" s="11" t="s">
        <v>5</v>
      </c>
      <c r="B8" s="12" t="s">
        <v>5</v>
      </c>
      <c r="C8" s="14" t="s">
        <v>613</v>
      </c>
      <c r="D8" s="17">
        <v>13100</v>
      </c>
      <c r="E8" s="17">
        <v>13100</v>
      </c>
      <c r="F8" s="17">
        <v>13100</v>
      </c>
      <c r="G8" s="12">
        <v>10</v>
      </c>
      <c r="H8" s="16">
        <f>F8/E8</f>
        <v>1</v>
      </c>
      <c r="I8" s="57">
        <f>G8*H8</f>
        <v>10</v>
      </c>
      <c r="J8" s="58"/>
      <c r="K8" s="59"/>
    </row>
    <row r="9" s="2" customFormat="1" ht="18.6" customHeight="1" spans="1:11">
      <c r="A9" s="11" t="s">
        <v>5</v>
      </c>
      <c r="B9" s="12" t="s">
        <v>5</v>
      </c>
      <c r="C9" s="14" t="s">
        <v>614</v>
      </c>
      <c r="D9" s="17">
        <v>13100</v>
      </c>
      <c r="E9" s="17">
        <v>13100</v>
      </c>
      <c r="F9" s="17">
        <v>13100</v>
      </c>
      <c r="G9" s="12" t="s">
        <v>5</v>
      </c>
      <c r="H9" s="18" t="s">
        <v>5</v>
      </c>
      <c r="I9" s="55" t="s">
        <v>418</v>
      </c>
      <c r="J9" s="56"/>
      <c r="K9" s="9"/>
    </row>
    <row r="10" s="2" customFormat="1" ht="18.6" customHeight="1" spans="1:11">
      <c r="A10" s="11" t="s">
        <v>5</v>
      </c>
      <c r="B10" s="12" t="s">
        <v>5</v>
      </c>
      <c r="C10" s="14" t="s">
        <v>615</v>
      </c>
      <c r="D10" s="17"/>
      <c r="E10" s="17"/>
      <c r="F10" s="17"/>
      <c r="G10" s="12" t="s">
        <v>5</v>
      </c>
      <c r="H10" s="18" t="s">
        <v>5</v>
      </c>
      <c r="I10" s="55" t="s">
        <v>418</v>
      </c>
      <c r="J10" s="56"/>
      <c r="K10" s="9"/>
    </row>
    <row r="11" s="2" customFormat="1" ht="18.6" customHeight="1" spans="1:11">
      <c r="A11" s="11" t="s">
        <v>5</v>
      </c>
      <c r="B11" s="12" t="s">
        <v>5</v>
      </c>
      <c r="C11" s="14" t="s">
        <v>616</v>
      </c>
      <c r="D11" s="17"/>
      <c r="E11" s="17"/>
      <c r="F11" s="17"/>
      <c r="G11" s="12" t="s">
        <v>5</v>
      </c>
      <c r="H11" s="18" t="s">
        <v>5</v>
      </c>
      <c r="I11" s="55" t="s">
        <v>418</v>
      </c>
      <c r="J11" s="56"/>
      <c r="K11" s="9"/>
    </row>
    <row r="12" s="2" customFormat="1" ht="18.6" customHeight="1" spans="1:11">
      <c r="A12" s="13" t="s">
        <v>617</v>
      </c>
      <c r="B12" s="12" t="s">
        <v>618</v>
      </c>
      <c r="C12" s="12" t="s">
        <v>5</v>
      </c>
      <c r="D12" s="12" t="s">
        <v>5</v>
      </c>
      <c r="E12" s="12" t="s">
        <v>5</v>
      </c>
      <c r="F12" s="12" t="s">
        <v>508</v>
      </c>
      <c r="G12" s="12" t="s">
        <v>5</v>
      </c>
      <c r="H12" s="12" t="s">
        <v>5</v>
      </c>
      <c r="I12" s="12"/>
      <c r="J12" s="12" t="s">
        <v>5</v>
      </c>
      <c r="K12" s="12" t="s">
        <v>5</v>
      </c>
    </row>
    <row r="13" s="2" customFormat="1" ht="35.4" customHeight="1" spans="1:11">
      <c r="A13" s="11" t="s">
        <v>619</v>
      </c>
      <c r="B13" s="19" t="s">
        <v>644</v>
      </c>
      <c r="C13" s="19" t="s">
        <v>5</v>
      </c>
      <c r="D13" s="19" t="s">
        <v>5</v>
      </c>
      <c r="E13" s="19" t="s">
        <v>5</v>
      </c>
      <c r="F13" s="20" t="s">
        <v>645</v>
      </c>
      <c r="G13" s="21" t="s">
        <v>5</v>
      </c>
      <c r="H13" s="21" t="s">
        <v>5</v>
      </c>
      <c r="I13" s="21"/>
      <c r="J13" s="21" t="s">
        <v>5</v>
      </c>
      <c r="K13" s="21" t="s">
        <v>5</v>
      </c>
    </row>
    <row r="14" s="3" customFormat="1" ht="21.6" customHeight="1" spans="1:11">
      <c r="A14" s="22" t="s">
        <v>622</v>
      </c>
      <c r="B14" s="23"/>
      <c r="C14" s="23"/>
      <c r="D14" s="24"/>
      <c r="E14" s="22" t="s">
        <v>623</v>
      </c>
      <c r="F14" s="23"/>
      <c r="G14" s="23"/>
      <c r="H14" s="25" t="s">
        <v>624</v>
      </c>
      <c r="I14" s="31" t="s">
        <v>610</v>
      </c>
      <c r="J14" s="31" t="s">
        <v>612</v>
      </c>
      <c r="K14" s="31" t="s">
        <v>543</v>
      </c>
    </row>
    <row r="15" s="3" customFormat="1" ht="21.6" customHeight="1" spans="1:11">
      <c r="A15" s="26" t="s">
        <v>536</v>
      </c>
      <c r="B15" s="27" t="s">
        <v>537</v>
      </c>
      <c r="C15" s="28" t="s">
        <v>538</v>
      </c>
      <c r="D15" s="29"/>
      <c r="E15" s="27" t="s">
        <v>539</v>
      </c>
      <c r="F15" s="27" t="s">
        <v>540</v>
      </c>
      <c r="G15" s="30" t="s">
        <v>541</v>
      </c>
      <c r="H15" s="31" t="s">
        <v>5</v>
      </c>
      <c r="I15" s="31"/>
      <c r="J15" s="31"/>
      <c r="K15" s="31" t="s">
        <v>5</v>
      </c>
    </row>
    <row r="16" s="2" customFormat="1" ht="16.2" customHeight="1" spans="1:11">
      <c r="A16" s="32" t="s">
        <v>544</v>
      </c>
      <c r="B16" s="40" t="s">
        <v>545</v>
      </c>
      <c r="C16" s="34" t="s">
        <v>646</v>
      </c>
      <c r="D16" s="35"/>
      <c r="E16" s="36" t="s">
        <v>547</v>
      </c>
      <c r="F16" s="36">
        <v>100</v>
      </c>
      <c r="G16" s="66" t="s">
        <v>557</v>
      </c>
      <c r="H16" s="36">
        <v>100</v>
      </c>
      <c r="I16" s="36">
        <v>15</v>
      </c>
      <c r="J16" s="36">
        <v>15</v>
      </c>
      <c r="K16" s="40" t="s">
        <v>525</v>
      </c>
    </row>
    <row r="17" s="2" customFormat="1" ht="16.2" customHeight="1" spans="1:11">
      <c r="A17" s="38"/>
      <c r="B17" s="33" t="s">
        <v>555</v>
      </c>
      <c r="C17" s="34" t="s">
        <v>647</v>
      </c>
      <c r="D17" s="35"/>
      <c r="E17" s="36" t="s">
        <v>552</v>
      </c>
      <c r="F17" s="36">
        <v>5</v>
      </c>
      <c r="G17" s="37" t="s">
        <v>557</v>
      </c>
      <c r="H17" s="36">
        <v>4.8</v>
      </c>
      <c r="I17" s="36">
        <v>6</v>
      </c>
      <c r="J17" s="36">
        <v>5</v>
      </c>
      <c r="K17" s="40" t="s">
        <v>525</v>
      </c>
    </row>
    <row r="18" s="2" customFormat="1" ht="16.2" customHeight="1" spans="1:11">
      <c r="A18" s="38"/>
      <c r="B18" s="39"/>
      <c r="C18" s="34" t="s">
        <v>648</v>
      </c>
      <c r="D18" s="35"/>
      <c r="E18" s="36" t="s">
        <v>547</v>
      </c>
      <c r="F18" s="36">
        <v>100</v>
      </c>
      <c r="G18" s="37" t="s">
        <v>557</v>
      </c>
      <c r="H18" s="36">
        <v>100</v>
      </c>
      <c r="I18" s="36">
        <v>6</v>
      </c>
      <c r="J18" s="36">
        <v>6</v>
      </c>
      <c r="K18" s="40" t="s">
        <v>525</v>
      </c>
    </row>
    <row r="19" s="2" customFormat="1" ht="16.2" customHeight="1" spans="1:11">
      <c r="A19" s="38"/>
      <c r="B19" s="33" t="s">
        <v>563</v>
      </c>
      <c r="C19" s="34" t="s">
        <v>649</v>
      </c>
      <c r="D19" s="35"/>
      <c r="E19" s="36" t="s">
        <v>565</v>
      </c>
      <c r="F19" s="36" t="s">
        <v>629</v>
      </c>
      <c r="G19" s="37" t="s">
        <v>567</v>
      </c>
      <c r="H19" s="36" t="s">
        <v>568</v>
      </c>
      <c r="I19" s="36">
        <v>6</v>
      </c>
      <c r="J19" s="36">
        <v>6</v>
      </c>
      <c r="K19" s="40" t="s">
        <v>525</v>
      </c>
    </row>
    <row r="20" s="2" customFormat="1" ht="16.2" customHeight="1" spans="1:11">
      <c r="A20" s="67"/>
      <c r="B20" s="41" t="s">
        <v>570</v>
      </c>
      <c r="C20" s="34" t="s">
        <v>650</v>
      </c>
      <c r="D20" s="35"/>
      <c r="E20" s="36" t="s">
        <v>547</v>
      </c>
      <c r="F20" s="36">
        <v>600</v>
      </c>
      <c r="G20" s="37" t="s">
        <v>572</v>
      </c>
      <c r="H20" s="36">
        <v>600</v>
      </c>
      <c r="I20" s="36">
        <v>6</v>
      </c>
      <c r="J20" s="36">
        <v>6</v>
      </c>
      <c r="K20" s="40" t="s">
        <v>525</v>
      </c>
    </row>
    <row r="21" s="2" customFormat="1" ht="16.2" customHeight="1" spans="1:11">
      <c r="A21" s="40" t="s">
        <v>575</v>
      </c>
      <c r="B21" s="41" t="s">
        <v>576</v>
      </c>
      <c r="C21" s="34" t="s">
        <v>577</v>
      </c>
      <c r="D21" s="35"/>
      <c r="E21" s="36" t="s">
        <v>552</v>
      </c>
      <c r="F21" s="36">
        <v>85</v>
      </c>
      <c r="G21" s="37" t="s">
        <v>557</v>
      </c>
      <c r="H21" s="36">
        <v>88.93</v>
      </c>
      <c r="I21" s="36">
        <v>7</v>
      </c>
      <c r="J21" s="36">
        <v>7</v>
      </c>
      <c r="K21" s="40" t="s">
        <v>525</v>
      </c>
    </row>
    <row r="22" s="2" customFormat="1" ht="16.2" customHeight="1" spans="1:11">
      <c r="A22" s="40"/>
      <c r="B22" s="42"/>
      <c r="C22" s="34" t="s">
        <v>651</v>
      </c>
      <c r="D22" s="35"/>
      <c r="E22" s="36" t="s">
        <v>547</v>
      </c>
      <c r="F22" s="36">
        <v>100</v>
      </c>
      <c r="G22" s="37" t="s">
        <v>557</v>
      </c>
      <c r="H22" s="36">
        <v>100</v>
      </c>
      <c r="I22" s="36">
        <v>7</v>
      </c>
      <c r="J22" s="36">
        <v>7</v>
      </c>
      <c r="K22" s="40" t="s">
        <v>525</v>
      </c>
    </row>
    <row r="23" s="2" customFormat="1" ht="28.2" customHeight="1" spans="1:11">
      <c r="A23" s="40"/>
      <c r="B23" s="43" t="s">
        <v>585</v>
      </c>
      <c r="C23" s="34" t="s">
        <v>652</v>
      </c>
      <c r="D23" s="35"/>
      <c r="E23" s="36" t="s">
        <v>565</v>
      </c>
      <c r="F23" s="36">
        <v>3</v>
      </c>
      <c r="G23" s="37" t="s">
        <v>587</v>
      </c>
      <c r="H23" s="36">
        <v>3</v>
      </c>
      <c r="I23" s="36">
        <v>11</v>
      </c>
      <c r="J23" s="36">
        <v>11</v>
      </c>
      <c r="K23" s="40" t="s">
        <v>525</v>
      </c>
    </row>
    <row r="24" s="2" customFormat="1" ht="16.2" customHeight="1" spans="1:11">
      <c r="A24" s="40" t="s">
        <v>588</v>
      </c>
      <c r="B24" s="41" t="s">
        <v>589</v>
      </c>
      <c r="C24" s="34" t="s">
        <v>653</v>
      </c>
      <c r="D24" s="35"/>
      <c r="E24" s="36" t="s">
        <v>552</v>
      </c>
      <c r="F24" s="36">
        <v>85</v>
      </c>
      <c r="G24" s="37" t="s">
        <v>557</v>
      </c>
      <c r="H24" s="36">
        <v>98</v>
      </c>
      <c r="I24" s="36">
        <v>12</v>
      </c>
      <c r="J24" s="36">
        <v>12</v>
      </c>
      <c r="K24" s="40" t="s">
        <v>525</v>
      </c>
    </row>
    <row r="25" s="2" customFormat="1" ht="16.2" customHeight="1" spans="1:11">
      <c r="A25" s="40"/>
      <c r="B25" s="68"/>
      <c r="C25" s="34" t="s">
        <v>654</v>
      </c>
      <c r="D25" s="35"/>
      <c r="E25" s="36" t="s">
        <v>552</v>
      </c>
      <c r="F25" s="36">
        <v>85</v>
      </c>
      <c r="G25" s="37" t="s">
        <v>557</v>
      </c>
      <c r="H25" s="36">
        <v>98</v>
      </c>
      <c r="I25" s="36">
        <v>7</v>
      </c>
      <c r="J25" s="36">
        <v>7</v>
      </c>
      <c r="K25" s="40" t="s">
        <v>525</v>
      </c>
    </row>
    <row r="26" s="2" customFormat="1" ht="16.2" customHeight="1" spans="1:11">
      <c r="A26" s="40"/>
      <c r="B26" s="42"/>
      <c r="C26" s="34" t="s">
        <v>592</v>
      </c>
      <c r="D26" s="35"/>
      <c r="E26" s="36" t="s">
        <v>552</v>
      </c>
      <c r="F26" s="36">
        <v>85</v>
      </c>
      <c r="G26" s="37" t="s">
        <v>557</v>
      </c>
      <c r="H26" s="36">
        <v>98</v>
      </c>
      <c r="I26" s="36">
        <v>7</v>
      </c>
      <c r="J26" s="36">
        <v>7</v>
      </c>
      <c r="K26" s="40" t="s">
        <v>525</v>
      </c>
    </row>
    <row r="27" s="3" customFormat="1" ht="16.2" customHeight="1" spans="1:11">
      <c r="A27" s="31" t="s">
        <v>94</v>
      </c>
      <c r="B27" s="31"/>
      <c r="C27" s="31"/>
      <c r="D27" s="31"/>
      <c r="E27" s="44"/>
      <c r="F27" s="44"/>
      <c r="G27" s="44"/>
      <c r="H27" s="44"/>
      <c r="I27" s="44">
        <f>SUM(I16:I26)</f>
        <v>90</v>
      </c>
      <c r="J27" s="44">
        <f>SUM(J16:J26)</f>
        <v>89</v>
      </c>
      <c r="K27" s="31"/>
    </row>
    <row r="28" s="2" customFormat="1" ht="16.2" customHeight="1" spans="1:11">
      <c r="A28" s="45" t="s">
        <v>635</v>
      </c>
      <c r="B28" s="46"/>
      <c r="C28" s="46"/>
      <c r="D28" s="47"/>
      <c r="E28" s="48" t="s">
        <v>492</v>
      </c>
      <c r="F28" s="49"/>
      <c r="G28" s="49"/>
      <c r="H28" s="49"/>
      <c r="I28" s="49"/>
      <c r="J28" s="60"/>
      <c r="K28" s="61"/>
    </row>
    <row r="29" s="2" customFormat="1" ht="16.2" customHeight="1" spans="1:11">
      <c r="A29" s="22" t="s">
        <v>636</v>
      </c>
      <c r="B29" s="23"/>
      <c r="C29" s="23"/>
      <c r="D29" s="23"/>
      <c r="E29" s="50"/>
      <c r="F29" s="50"/>
      <c r="G29" s="50"/>
      <c r="H29" s="50"/>
      <c r="I29" s="62">
        <f>G8+I27</f>
        <v>100</v>
      </c>
      <c r="J29" s="63">
        <f>I8+J27</f>
        <v>99</v>
      </c>
      <c r="K29" s="64" t="s">
        <v>637</v>
      </c>
    </row>
    <row r="31" spans="1:11">
      <c r="A31" s="51" t="s">
        <v>594</v>
      </c>
      <c r="B31" s="52"/>
      <c r="C31" s="52"/>
      <c r="D31" s="52"/>
      <c r="E31" s="52"/>
      <c r="F31" s="52"/>
      <c r="G31" s="52"/>
      <c r="H31" s="52"/>
      <c r="I31" s="52"/>
      <c r="J31" s="52"/>
      <c r="K31" s="65"/>
    </row>
    <row r="32" spans="1:11">
      <c r="A32" s="51" t="s">
        <v>595</v>
      </c>
      <c r="B32" s="51"/>
      <c r="C32" s="51"/>
      <c r="D32" s="51"/>
      <c r="E32" s="51"/>
      <c r="F32" s="51"/>
      <c r="G32" s="51"/>
      <c r="H32" s="51"/>
      <c r="I32" s="51"/>
      <c r="J32" s="51"/>
      <c r="K32" s="65"/>
    </row>
    <row r="33" spans="1:11">
      <c r="A33" s="51" t="s">
        <v>596</v>
      </c>
      <c r="B33" s="51"/>
      <c r="C33" s="51"/>
      <c r="D33" s="51"/>
      <c r="E33" s="51"/>
      <c r="F33" s="51"/>
      <c r="G33" s="51"/>
      <c r="H33" s="51"/>
      <c r="I33" s="51"/>
      <c r="J33" s="51"/>
      <c r="K33" s="65"/>
    </row>
    <row r="34" spans="1:11">
      <c r="A34" s="51" t="s">
        <v>638</v>
      </c>
      <c r="B34" s="51"/>
      <c r="C34" s="51"/>
      <c r="D34" s="51"/>
      <c r="E34" s="51"/>
      <c r="F34" s="51"/>
      <c r="G34" s="51"/>
      <c r="H34" s="51"/>
      <c r="I34" s="51"/>
      <c r="J34" s="51"/>
      <c r="K34" s="65"/>
    </row>
    <row r="35" spans="1:11">
      <c r="A35" s="51" t="s">
        <v>639</v>
      </c>
      <c r="B35" s="51"/>
      <c r="C35" s="51"/>
      <c r="D35" s="51"/>
      <c r="E35" s="51"/>
      <c r="F35" s="51"/>
      <c r="G35" s="51"/>
      <c r="H35" s="51"/>
      <c r="I35" s="51"/>
      <c r="J35" s="51"/>
      <c r="K35" s="65"/>
    </row>
    <row r="36" spans="1:11">
      <c r="A36" s="51" t="s">
        <v>640</v>
      </c>
      <c r="B36" s="51"/>
      <c r="C36" s="51"/>
      <c r="D36" s="51"/>
      <c r="E36" s="51"/>
      <c r="F36" s="51"/>
      <c r="G36" s="51"/>
      <c r="H36" s="51"/>
      <c r="I36" s="51"/>
      <c r="J36" s="51"/>
      <c r="K36" s="65"/>
    </row>
    <row r="37" spans="1:11">
      <c r="A37" s="51" t="s">
        <v>641</v>
      </c>
      <c r="B37" s="51"/>
      <c r="C37" s="51"/>
      <c r="D37" s="51"/>
      <c r="E37" s="51"/>
      <c r="F37" s="51"/>
      <c r="G37" s="51"/>
      <c r="H37" s="51"/>
      <c r="I37" s="51"/>
      <c r="J37" s="51"/>
      <c r="K37" s="65"/>
    </row>
  </sheetData>
  <mergeCells count="52">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C23:D23"/>
    <mergeCell ref="C24:D24"/>
    <mergeCell ref="C25:D25"/>
    <mergeCell ref="C26:D26"/>
    <mergeCell ref="A27:D27"/>
    <mergeCell ref="A28:D28"/>
    <mergeCell ref="E28:K28"/>
    <mergeCell ref="A29:D29"/>
    <mergeCell ref="A32:J32"/>
    <mergeCell ref="A33:J33"/>
    <mergeCell ref="A34:J34"/>
    <mergeCell ref="A35:J35"/>
    <mergeCell ref="A36:J36"/>
    <mergeCell ref="A37:J37"/>
    <mergeCell ref="A12:A13"/>
    <mergeCell ref="A16:A20"/>
    <mergeCell ref="A21:A23"/>
    <mergeCell ref="A24:A26"/>
    <mergeCell ref="B17:B18"/>
    <mergeCell ref="B21:B22"/>
    <mergeCell ref="B24:B26"/>
    <mergeCell ref="H14:H15"/>
    <mergeCell ref="I14:I15"/>
    <mergeCell ref="J14:J15"/>
    <mergeCell ref="K14:K15"/>
    <mergeCell ref="A7:B11"/>
  </mergeCells>
  <printOptions horizontalCentered="1"/>
  <pageMargins left="0.708661417322835" right="0.511811023622047" top="0.78740157480315" bottom="0.393700787401575" header="0.551181102362205" footer="0.118110236220472"/>
  <pageSetup paperSize="9" orientation="landscape" blackAndWhite="1"/>
  <headerFooter alignWithMargins="0" scaleWithDoc="0">
    <oddHeader>&amp;L附件1-3</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33"/>
  <sheetViews>
    <sheetView workbookViewId="0">
      <selection activeCell="S21" sqref="S21"/>
    </sheetView>
  </sheetViews>
  <sheetFormatPr defaultColWidth="9.10185185185185" defaultRowHeight="13.2"/>
  <cols>
    <col min="1" max="1" width="12.8611111111111" customWidth="1"/>
    <col min="2" max="2" width="11.5555555555556" customWidth="1"/>
    <col min="3" max="3" width="18" customWidth="1"/>
    <col min="4" max="6" width="13.7777777777778" customWidth="1"/>
    <col min="7" max="7" width="9.77777777777778" customWidth="1"/>
    <col min="8" max="8" width="10.4351851851852" customWidth="1"/>
    <col min="9" max="10" width="8.22222222222222" customWidth="1"/>
    <col min="11" max="11" width="27.5555555555556" customWidth="1"/>
    <col min="257" max="257" width="10.3333333333333" customWidth="1"/>
    <col min="258" max="258" width="11.5555555555556" customWidth="1"/>
    <col min="259" max="259" width="18" customWidth="1"/>
    <col min="260" max="263" width="9.77777777777778" customWidth="1"/>
    <col min="264" max="264" width="10.4351851851852" customWidth="1"/>
    <col min="265" max="266" width="8.22222222222222" customWidth="1"/>
    <col min="267" max="267" width="27.5555555555556" customWidth="1"/>
    <col min="513" max="513" width="10.3333333333333" customWidth="1"/>
    <col min="514" max="514" width="11.5555555555556" customWidth="1"/>
    <col min="515" max="515" width="18" customWidth="1"/>
    <col min="516" max="519" width="9.77777777777778" customWidth="1"/>
    <col min="520" max="520" width="10.4351851851852" customWidth="1"/>
    <col min="521" max="522" width="8.22222222222222" customWidth="1"/>
    <col min="523" max="523" width="27.5555555555556" customWidth="1"/>
    <col min="769" max="769" width="10.3333333333333" customWidth="1"/>
    <col min="770" max="770" width="11.5555555555556" customWidth="1"/>
    <col min="771" max="771" width="18" customWidth="1"/>
    <col min="772" max="775" width="9.77777777777778" customWidth="1"/>
    <col min="776" max="776" width="10.4351851851852" customWidth="1"/>
    <col min="777" max="778" width="8.22222222222222" customWidth="1"/>
    <col min="779" max="779" width="27.5555555555556" customWidth="1"/>
    <col min="1025" max="1025" width="10.3333333333333" customWidth="1"/>
    <col min="1026" max="1026" width="11.5555555555556" customWidth="1"/>
    <col min="1027" max="1027" width="18" customWidth="1"/>
    <col min="1028" max="1031" width="9.77777777777778" customWidth="1"/>
    <col min="1032" max="1032" width="10.4351851851852" customWidth="1"/>
    <col min="1033" max="1034" width="8.22222222222222" customWidth="1"/>
    <col min="1035" max="1035" width="27.5555555555556" customWidth="1"/>
    <col min="1281" max="1281" width="10.3333333333333" customWidth="1"/>
    <col min="1282" max="1282" width="11.5555555555556" customWidth="1"/>
    <col min="1283" max="1283" width="18" customWidth="1"/>
    <col min="1284" max="1287" width="9.77777777777778" customWidth="1"/>
    <col min="1288" max="1288" width="10.4351851851852" customWidth="1"/>
    <col min="1289" max="1290" width="8.22222222222222" customWidth="1"/>
    <col min="1291" max="1291" width="27.5555555555556" customWidth="1"/>
    <col min="1537" max="1537" width="10.3333333333333" customWidth="1"/>
    <col min="1538" max="1538" width="11.5555555555556" customWidth="1"/>
    <col min="1539" max="1539" width="18" customWidth="1"/>
    <col min="1540" max="1543" width="9.77777777777778" customWidth="1"/>
    <col min="1544" max="1544" width="10.4351851851852" customWidth="1"/>
    <col min="1545" max="1546" width="8.22222222222222" customWidth="1"/>
    <col min="1547" max="1547" width="27.5555555555556" customWidth="1"/>
    <col min="1793" max="1793" width="10.3333333333333" customWidth="1"/>
    <col min="1794" max="1794" width="11.5555555555556" customWidth="1"/>
    <col min="1795" max="1795" width="18" customWidth="1"/>
    <col min="1796" max="1799" width="9.77777777777778" customWidth="1"/>
    <col min="1800" max="1800" width="10.4351851851852" customWidth="1"/>
    <col min="1801" max="1802" width="8.22222222222222" customWidth="1"/>
    <col min="1803" max="1803" width="27.5555555555556" customWidth="1"/>
    <col min="2049" max="2049" width="10.3333333333333" customWidth="1"/>
    <col min="2050" max="2050" width="11.5555555555556" customWidth="1"/>
    <col min="2051" max="2051" width="18" customWidth="1"/>
    <col min="2052" max="2055" width="9.77777777777778" customWidth="1"/>
    <col min="2056" max="2056" width="10.4351851851852" customWidth="1"/>
    <col min="2057" max="2058" width="8.22222222222222" customWidth="1"/>
    <col min="2059" max="2059" width="27.5555555555556" customWidth="1"/>
    <col min="2305" max="2305" width="10.3333333333333" customWidth="1"/>
    <col min="2306" max="2306" width="11.5555555555556" customWidth="1"/>
    <col min="2307" max="2307" width="18" customWidth="1"/>
    <col min="2308" max="2311" width="9.77777777777778" customWidth="1"/>
    <col min="2312" max="2312" width="10.4351851851852" customWidth="1"/>
    <col min="2313" max="2314" width="8.22222222222222" customWidth="1"/>
    <col min="2315" max="2315" width="27.5555555555556" customWidth="1"/>
    <col min="2561" max="2561" width="10.3333333333333" customWidth="1"/>
    <col min="2562" max="2562" width="11.5555555555556" customWidth="1"/>
    <col min="2563" max="2563" width="18" customWidth="1"/>
    <col min="2564" max="2567" width="9.77777777777778" customWidth="1"/>
    <col min="2568" max="2568" width="10.4351851851852" customWidth="1"/>
    <col min="2569" max="2570" width="8.22222222222222" customWidth="1"/>
    <col min="2571" max="2571" width="27.5555555555556" customWidth="1"/>
    <col min="2817" max="2817" width="10.3333333333333" customWidth="1"/>
    <col min="2818" max="2818" width="11.5555555555556" customWidth="1"/>
    <col min="2819" max="2819" width="18" customWidth="1"/>
    <col min="2820" max="2823" width="9.77777777777778" customWidth="1"/>
    <col min="2824" max="2824" width="10.4351851851852" customWidth="1"/>
    <col min="2825" max="2826" width="8.22222222222222" customWidth="1"/>
    <col min="2827" max="2827" width="27.5555555555556" customWidth="1"/>
    <col min="3073" max="3073" width="10.3333333333333" customWidth="1"/>
    <col min="3074" max="3074" width="11.5555555555556" customWidth="1"/>
    <col min="3075" max="3075" width="18" customWidth="1"/>
    <col min="3076" max="3079" width="9.77777777777778" customWidth="1"/>
    <col min="3080" max="3080" width="10.4351851851852" customWidth="1"/>
    <col min="3081" max="3082" width="8.22222222222222" customWidth="1"/>
    <col min="3083" max="3083" width="27.5555555555556" customWidth="1"/>
    <col min="3329" max="3329" width="10.3333333333333" customWidth="1"/>
    <col min="3330" max="3330" width="11.5555555555556" customWidth="1"/>
    <col min="3331" max="3331" width="18" customWidth="1"/>
    <col min="3332" max="3335" width="9.77777777777778" customWidth="1"/>
    <col min="3336" max="3336" width="10.4351851851852" customWidth="1"/>
    <col min="3337" max="3338" width="8.22222222222222" customWidth="1"/>
    <col min="3339" max="3339" width="27.5555555555556" customWidth="1"/>
    <col min="3585" max="3585" width="10.3333333333333" customWidth="1"/>
    <col min="3586" max="3586" width="11.5555555555556" customWidth="1"/>
    <col min="3587" max="3587" width="18" customWidth="1"/>
    <col min="3588" max="3591" width="9.77777777777778" customWidth="1"/>
    <col min="3592" max="3592" width="10.4351851851852" customWidth="1"/>
    <col min="3593" max="3594" width="8.22222222222222" customWidth="1"/>
    <col min="3595" max="3595" width="27.5555555555556" customWidth="1"/>
    <col min="3841" max="3841" width="10.3333333333333" customWidth="1"/>
    <col min="3842" max="3842" width="11.5555555555556" customWidth="1"/>
    <col min="3843" max="3843" width="18" customWidth="1"/>
    <col min="3844" max="3847" width="9.77777777777778" customWidth="1"/>
    <col min="3848" max="3848" width="10.4351851851852" customWidth="1"/>
    <col min="3849" max="3850" width="8.22222222222222" customWidth="1"/>
    <col min="3851" max="3851" width="27.5555555555556" customWidth="1"/>
    <col min="4097" max="4097" width="10.3333333333333" customWidth="1"/>
    <col min="4098" max="4098" width="11.5555555555556" customWidth="1"/>
    <col min="4099" max="4099" width="18" customWidth="1"/>
    <col min="4100" max="4103" width="9.77777777777778" customWidth="1"/>
    <col min="4104" max="4104" width="10.4351851851852" customWidth="1"/>
    <col min="4105" max="4106" width="8.22222222222222" customWidth="1"/>
    <col min="4107" max="4107" width="27.5555555555556" customWidth="1"/>
    <col min="4353" max="4353" width="10.3333333333333" customWidth="1"/>
    <col min="4354" max="4354" width="11.5555555555556" customWidth="1"/>
    <col min="4355" max="4355" width="18" customWidth="1"/>
    <col min="4356" max="4359" width="9.77777777777778" customWidth="1"/>
    <col min="4360" max="4360" width="10.4351851851852" customWidth="1"/>
    <col min="4361" max="4362" width="8.22222222222222" customWidth="1"/>
    <col min="4363" max="4363" width="27.5555555555556" customWidth="1"/>
    <col min="4609" max="4609" width="10.3333333333333" customWidth="1"/>
    <col min="4610" max="4610" width="11.5555555555556" customWidth="1"/>
    <col min="4611" max="4611" width="18" customWidth="1"/>
    <col min="4612" max="4615" width="9.77777777777778" customWidth="1"/>
    <col min="4616" max="4616" width="10.4351851851852" customWidth="1"/>
    <col min="4617" max="4618" width="8.22222222222222" customWidth="1"/>
    <col min="4619" max="4619" width="27.5555555555556" customWidth="1"/>
    <col min="4865" max="4865" width="10.3333333333333" customWidth="1"/>
    <col min="4866" max="4866" width="11.5555555555556" customWidth="1"/>
    <col min="4867" max="4867" width="18" customWidth="1"/>
    <col min="4868" max="4871" width="9.77777777777778" customWidth="1"/>
    <col min="4872" max="4872" width="10.4351851851852" customWidth="1"/>
    <col min="4873" max="4874" width="8.22222222222222" customWidth="1"/>
    <col min="4875" max="4875" width="27.5555555555556" customWidth="1"/>
    <col min="5121" max="5121" width="10.3333333333333" customWidth="1"/>
    <col min="5122" max="5122" width="11.5555555555556" customWidth="1"/>
    <col min="5123" max="5123" width="18" customWidth="1"/>
    <col min="5124" max="5127" width="9.77777777777778" customWidth="1"/>
    <col min="5128" max="5128" width="10.4351851851852" customWidth="1"/>
    <col min="5129" max="5130" width="8.22222222222222" customWidth="1"/>
    <col min="5131" max="5131" width="27.5555555555556" customWidth="1"/>
    <col min="5377" max="5377" width="10.3333333333333" customWidth="1"/>
    <col min="5378" max="5378" width="11.5555555555556" customWidth="1"/>
    <col min="5379" max="5379" width="18" customWidth="1"/>
    <col min="5380" max="5383" width="9.77777777777778" customWidth="1"/>
    <col min="5384" max="5384" width="10.4351851851852" customWidth="1"/>
    <col min="5385" max="5386" width="8.22222222222222" customWidth="1"/>
    <col min="5387" max="5387" width="27.5555555555556" customWidth="1"/>
    <col min="5633" max="5633" width="10.3333333333333" customWidth="1"/>
    <col min="5634" max="5634" width="11.5555555555556" customWidth="1"/>
    <col min="5635" max="5635" width="18" customWidth="1"/>
    <col min="5636" max="5639" width="9.77777777777778" customWidth="1"/>
    <col min="5640" max="5640" width="10.4351851851852" customWidth="1"/>
    <col min="5641" max="5642" width="8.22222222222222" customWidth="1"/>
    <col min="5643" max="5643" width="27.5555555555556" customWidth="1"/>
    <col min="5889" max="5889" width="10.3333333333333" customWidth="1"/>
    <col min="5890" max="5890" width="11.5555555555556" customWidth="1"/>
    <col min="5891" max="5891" width="18" customWidth="1"/>
    <col min="5892" max="5895" width="9.77777777777778" customWidth="1"/>
    <col min="5896" max="5896" width="10.4351851851852" customWidth="1"/>
    <col min="5897" max="5898" width="8.22222222222222" customWidth="1"/>
    <col min="5899" max="5899" width="27.5555555555556" customWidth="1"/>
    <col min="6145" max="6145" width="10.3333333333333" customWidth="1"/>
    <col min="6146" max="6146" width="11.5555555555556" customWidth="1"/>
    <col min="6147" max="6147" width="18" customWidth="1"/>
    <col min="6148" max="6151" width="9.77777777777778" customWidth="1"/>
    <col min="6152" max="6152" width="10.4351851851852" customWidth="1"/>
    <col min="6153" max="6154" width="8.22222222222222" customWidth="1"/>
    <col min="6155" max="6155" width="27.5555555555556" customWidth="1"/>
    <col min="6401" max="6401" width="10.3333333333333" customWidth="1"/>
    <col min="6402" max="6402" width="11.5555555555556" customWidth="1"/>
    <col min="6403" max="6403" width="18" customWidth="1"/>
    <col min="6404" max="6407" width="9.77777777777778" customWidth="1"/>
    <col min="6408" max="6408" width="10.4351851851852" customWidth="1"/>
    <col min="6409" max="6410" width="8.22222222222222" customWidth="1"/>
    <col min="6411" max="6411" width="27.5555555555556" customWidth="1"/>
    <col min="6657" max="6657" width="10.3333333333333" customWidth="1"/>
    <col min="6658" max="6658" width="11.5555555555556" customWidth="1"/>
    <col min="6659" max="6659" width="18" customWidth="1"/>
    <col min="6660" max="6663" width="9.77777777777778" customWidth="1"/>
    <col min="6664" max="6664" width="10.4351851851852" customWidth="1"/>
    <col min="6665" max="6666" width="8.22222222222222" customWidth="1"/>
    <col min="6667" max="6667" width="27.5555555555556" customWidth="1"/>
    <col min="6913" max="6913" width="10.3333333333333" customWidth="1"/>
    <col min="6914" max="6914" width="11.5555555555556" customWidth="1"/>
    <col min="6915" max="6915" width="18" customWidth="1"/>
    <col min="6916" max="6919" width="9.77777777777778" customWidth="1"/>
    <col min="6920" max="6920" width="10.4351851851852" customWidth="1"/>
    <col min="6921" max="6922" width="8.22222222222222" customWidth="1"/>
    <col min="6923" max="6923" width="27.5555555555556" customWidth="1"/>
    <col min="7169" max="7169" width="10.3333333333333" customWidth="1"/>
    <col min="7170" max="7170" width="11.5555555555556" customWidth="1"/>
    <col min="7171" max="7171" width="18" customWidth="1"/>
    <col min="7172" max="7175" width="9.77777777777778" customWidth="1"/>
    <col min="7176" max="7176" width="10.4351851851852" customWidth="1"/>
    <col min="7177" max="7178" width="8.22222222222222" customWidth="1"/>
    <col min="7179" max="7179" width="27.5555555555556" customWidth="1"/>
    <col min="7425" max="7425" width="10.3333333333333" customWidth="1"/>
    <col min="7426" max="7426" width="11.5555555555556" customWidth="1"/>
    <col min="7427" max="7427" width="18" customWidth="1"/>
    <col min="7428" max="7431" width="9.77777777777778" customWidth="1"/>
    <col min="7432" max="7432" width="10.4351851851852" customWidth="1"/>
    <col min="7433" max="7434" width="8.22222222222222" customWidth="1"/>
    <col min="7435" max="7435" width="27.5555555555556" customWidth="1"/>
    <col min="7681" max="7681" width="10.3333333333333" customWidth="1"/>
    <col min="7682" max="7682" width="11.5555555555556" customWidth="1"/>
    <col min="7683" max="7683" width="18" customWidth="1"/>
    <col min="7684" max="7687" width="9.77777777777778" customWidth="1"/>
    <col min="7688" max="7688" width="10.4351851851852" customWidth="1"/>
    <col min="7689" max="7690" width="8.22222222222222" customWidth="1"/>
    <col min="7691" max="7691" width="27.5555555555556" customWidth="1"/>
    <col min="7937" max="7937" width="10.3333333333333" customWidth="1"/>
    <col min="7938" max="7938" width="11.5555555555556" customWidth="1"/>
    <col min="7939" max="7939" width="18" customWidth="1"/>
    <col min="7940" max="7943" width="9.77777777777778" customWidth="1"/>
    <col min="7944" max="7944" width="10.4351851851852" customWidth="1"/>
    <col min="7945" max="7946" width="8.22222222222222" customWidth="1"/>
    <col min="7947" max="7947" width="27.5555555555556" customWidth="1"/>
    <col min="8193" max="8193" width="10.3333333333333" customWidth="1"/>
    <col min="8194" max="8194" width="11.5555555555556" customWidth="1"/>
    <col min="8195" max="8195" width="18" customWidth="1"/>
    <col min="8196" max="8199" width="9.77777777777778" customWidth="1"/>
    <col min="8200" max="8200" width="10.4351851851852" customWidth="1"/>
    <col min="8201" max="8202" width="8.22222222222222" customWidth="1"/>
    <col min="8203" max="8203" width="27.5555555555556" customWidth="1"/>
    <col min="8449" max="8449" width="10.3333333333333" customWidth="1"/>
    <col min="8450" max="8450" width="11.5555555555556" customWidth="1"/>
    <col min="8451" max="8451" width="18" customWidth="1"/>
    <col min="8452" max="8455" width="9.77777777777778" customWidth="1"/>
    <col min="8456" max="8456" width="10.4351851851852" customWidth="1"/>
    <col min="8457" max="8458" width="8.22222222222222" customWidth="1"/>
    <col min="8459" max="8459" width="27.5555555555556" customWidth="1"/>
    <col min="8705" max="8705" width="10.3333333333333" customWidth="1"/>
    <col min="8706" max="8706" width="11.5555555555556" customWidth="1"/>
    <col min="8707" max="8707" width="18" customWidth="1"/>
    <col min="8708" max="8711" width="9.77777777777778" customWidth="1"/>
    <col min="8712" max="8712" width="10.4351851851852" customWidth="1"/>
    <col min="8713" max="8714" width="8.22222222222222" customWidth="1"/>
    <col min="8715" max="8715" width="27.5555555555556" customWidth="1"/>
    <col min="8961" max="8961" width="10.3333333333333" customWidth="1"/>
    <col min="8962" max="8962" width="11.5555555555556" customWidth="1"/>
    <col min="8963" max="8963" width="18" customWidth="1"/>
    <col min="8964" max="8967" width="9.77777777777778" customWidth="1"/>
    <col min="8968" max="8968" width="10.4351851851852" customWidth="1"/>
    <col min="8969" max="8970" width="8.22222222222222" customWidth="1"/>
    <col min="8971" max="8971" width="27.5555555555556" customWidth="1"/>
    <col min="9217" max="9217" width="10.3333333333333" customWidth="1"/>
    <col min="9218" max="9218" width="11.5555555555556" customWidth="1"/>
    <col min="9219" max="9219" width="18" customWidth="1"/>
    <col min="9220" max="9223" width="9.77777777777778" customWidth="1"/>
    <col min="9224" max="9224" width="10.4351851851852" customWidth="1"/>
    <col min="9225" max="9226" width="8.22222222222222" customWidth="1"/>
    <col min="9227" max="9227" width="27.5555555555556" customWidth="1"/>
    <col min="9473" max="9473" width="10.3333333333333" customWidth="1"/>
    <col min="9474" max="9474" width="11.5555555555556" customWidth="1"/>
    <col min="9475" max="9475" width="18" customWidth="1"/>
    <col min="9476" max="9479" width="9.77777777777778" customWidth="1"/>
    <col min="9480" max="9480" width="10.4351851851852" customWidth="1"/>
    <col min="9481" max="9482" width="8.22222222222222" customWidth="1"/>
    <col min="9483" max="9483" width="27.5555555555556" customWidth="1"/>
    <col min="9729" max="9729" width="10.3333333333333" customWidth="1"/>
    <col min="9730" max="9730" width="11.5555555555556" customWidth="1"/>
    <col min="9731" max="9731" width="18" customWidth="1"/>
    <col min="9732" max="9735" width="9.77777777777778" customWidth="1"/>
    <col min="9736" max="9736" width="10.4351851851852" customWidth="1"/>
    <col min="9737" max="9738" width="8.22222222222222" customWidth="1"/>
    <col min="9739" max="9739" width="27.5555555555556" customWidth="1"/>
    <col min="9985" max="9985" width="10.3333333333333" customWidth="1"/>
    <col min="9986" max="9986" width="11.5555555555556" customWidth="1"/>
    <col min="9987" max="9987" width="18" customWidth="1"/>
    <col min="9988" max="9991" width="9.77777777777778" customWidth="1"/>
    <col min="9992" max="9992" width="10.4351851851852" customWidth="1"/>
    <col min="9993" max="9994" width="8.22222222222222" customWidth="1"/>
    <col min="9995" max="9995" width="27.5555555555556" customWidth="1"/>
    <col min="10241" max="10241" width="10.3333333333333" customWidth="1"/>
    <col min="10242" max="10242" width="11.5555555555556" customWidth="1"/>
    <col min="10243" max="10243" width="18" customWidth="1"/>
    <col min="10244" max="10247" width="9.77777777777778" customWidth="1"/>
    <col min="10248" max="10248" width="10.4351851851852" customWidth="1"/>
    <col min="10249" max="10250" width="8.22222222222222" customWidth="1"/>
    <col min="10251" max="10251" width="27.5555555555556" customWidth="1"/>
    <col min="10497" max="10497" width="10.3333333333333" customWidth="1"/>
    <col min="10498" max="10498" width="11.5555555555556" customWidth="1"/>
    <col min="10499" max="10499" width="18" customWidth="1"/>
    <col min="10500" max="10503" width="9.77777777777778" customWidth="1"/>
    <col min="10504" max="10504" width="10.4351851851852" customWidth="1"/>
    <col min="10505" max="10506" width="8.22222222222222" customWidth="1"/>
    <col min="10507" max="10507" width="27.5555555555556" customWidth="1"/>
    <col min="10753" max="10753" width="10.3333333333333" customWidth="1"/>
    <col min="10754" max="10754" width="11.5555555555556" customWidth="1"/>
    <col min="10755" max="10755" width="18" customWidth="1"/>
    <col min="10756" max="10759" width="9.77777777777778" customWidth="1"/>
    <col min="10760" max="10760" width="10.4351851851852" customWidth="1"/>
    <col min="10761" max="10762" width="8.22222222222222" customWidth="1"/>
    <col min="10763" max="10763" width="27.5555555555556" customWidth="1"/>
    <col min="11009" max="11009" width="10.3333333333333" customWidth="1"/>
    <col min="11010" max="11010" width="11.5555555555556" customWidth="1"/>
    <col min="11011" max="11011" width="18" customWidth="1"/>
    <col min="11012" max="11015" width="9.77777777777778" customWidth="1"/>
    <col min="11016" max="11016" width="10.4351851851852" customWidth="1"/>
    <col min="11017" max="11018" width="8.22222222222222" customWidth="1"/>
    <col min="11019" max="11019" width="27.5555555555556" customWidth="1"/>
    <col min="11265" max="11265" width="10.3333333333333" customWidth="1"/>
    <col min="11266" max="11266" width="11.5555555555556" customWidth="1"/>
    <col min="11267" max="11267" width="18" customWidth="1"/>
    <col min="11268" max="11271" width="9.77777777777778" customWidth="1"/>
    <col min="11272" max="11272" width="10.4351851851852" customWidth="1"/>
    <col min="11273" max="11274" width="8.22222222222222" customWidth="1"/>
    <col min="11275" max="11275" width="27.5555555555556" customWidth="1"/>
    <col min="11521" max="11521" width="10.3333333333333" customWidth="1"/>
    <col min="11522" max="11522" width="11.5555555555556" customWidth="1"/>
    <col min="11523" max="11523" width="18" customWidth="1"/>
    <col min="11524" max="11527" width="9.77777777777778" customWidth="1"/>
    <col min="11528" max="11528" width="10.4351851851852" customWidth="1"/>
    <col min="11529" max="11530" width="8.22222222222222" customWidth="1"/>
    <col min="11531" max="11531" width="27.5555555555556" customWidth="1"/>
    <col min="11777" max="11777" width="10.3333333333333" customWidth="1"/>
    <col min="11778" max="11778" width="11.5555555555556" customWidth="1"/>
    <col min="11779" max="11779" width="18" customWidth="1"/>
    <col min="11780" max="11783" width="9.77777777777778" customWidth="1"/>
    <col min="11784" max="11784" width="10.4351851851852" customWidth="1"/>
    <col min="11785" max="11786" width="8.22222222222222" customWidth="1"/>
    <col min="11787" max="11787" width="27.5555555555556" customWidth="1"/>
    <col min="12033" max="12033" width="10.3333333333333" customWidth="1"/>
    <col min="12034" max="12034" width="11.5555555555556" customWidth="1"/>
    <col min="12035" max="12035" width="18" customWidth="1"/>
    <col min="12036" max="12039" width="9.77777777777778" customWidth="1"/>
    <col min="12040" max="12040" width="10.4351851851852" customWidth="1"/>
    <col min="12041" max="12042" width="8.22222222222222" customWidth="1"/>
    <col min="12043" max="12043" width="27.5555555555556" customWidth="1"/>
    <col min="12289" max="12289" width="10.3333333333333" customWidth="1"/>
    <col min="12290" max="12290" width="11.5555555555556" customWidth="1"/>
    <col min="12291" max="12291" width="18" customWidth="1"/>
    <col min="12292" max="12295" width="9.77777777777778" customWidth="1"/>
    <col min="12296" max="12296" width="10.4351851851852" customWidth="1"/>
    <col min="12297" max="12298" width="8.22222222222222" customWidth="1"/>
    <col min="12299" max="12299" width="27.5555555555556" customWidth="1"/>
    <col min="12545" max="12545" width="10.3333333333333" customWidth="1"/>
    <col min="12546" max="12546" width="11.5555555555556" customWidth="1"/>
    <col min="12547" max="12547" width="18" customWidth="1"/>
    <col min="12548" max="12551" width="9.77777777777778" customWidth="1"/>
    <col min="12552" max="12552" width="10.4351851851852" customWidth="1"/>
    <col min="12553" max="12554" width="8.22222222222222" customWidth="1"/>
    <col min="12555" max="12555" width="27.5555555555556" customWidth="1"/>
    <col min="12801" max="12801" width="10.3333333333333" customWidth="1"/>
    <col min="12802" max="12802" width="11.5555555555556" customWidth="1"/>
    <col min="12803" max="12803" width="18" customWidth="1"/>
    <col min="12804" max="12807" width="9.77777777777778" customWidth="1"/>
    <col min="12808" max="12808" width="10.4351851851852" customWidth="1"/>
    <col min="12809" max="12810" width="8.22222222222222" customWidth="1"/>
    <col min="12811" max="12811" width="27.5555555555556" customWidth="1"/>
    <col min="13057" max="13057" width="10.3333333333333" customWidth="1"/>
    <col min="13058" max="13058" width="11.5555555555556" customWidth="1"/>
    <col min="13059" max="13059" width="18" customWidth="1"/>
    <col min="13060" max="13063" width="9.77777777777778" customWidth="1"/>
    <col min="13064" max="13064" width="10.4351851851852" customWidth="1"/>
    <col min="13065" max="13066" width="8.22222222222222" customWidth="1"/>
    <col min="13067" max="13067" width="27.5555555555556" customWidth="1"/>
    <col min="13313" max="13313" width="10.3333333333333" customWidth="1"/>
    <col min="13314" max="13314" width="11.5555555555556" customWidth="1"/>
    <col min="13315" max="13315" width="18" customWidth="1"/>
    <col min="13316" max="13319" width="9.77777777777778" customWidth="1"/>
    <col min="13320" max="13320" width="10.4351851851852" customWidth="1"/>
    <col min="13321" max="13322" width="8.22222222222222" customWidth="1"/>
    <col min="13323" max="13323" width="27.5555555555556" customWidth="1"/>
    <col min="13569" max="13569" width="10.3333333333333" customWidth="1"/>
    <col min="13570" max="13570" width="11.5555555555556" customWidth="1"/>
    <col min="13571" max="13571" width="18" customWidth="1"/>
    <col min="13572" max="13575" width="9.77777777777778" customWidth="1"/>
    <col min="13576" max="13576" width="10.4351851851852" customWidth="1"/>
    <col min="13577" max="13578" width="8.22222222222222" customWidth="1"/>
    <col min="13579" max="13579" width="27.5555555555556" customWidth="1"/>
    <col min="13825" max="13825" width="10.3333333333333" customWidth="1"/>
    <col min="13826" max="13826" width="11.5555555555556" customWidth="1"/>
    <col min="13827" max="13827" width="18" customWidth="1"/>
    <col min="13828" max="13831" width="9.77777777777778" customWidth="1"/>
    <col min="13832" max="13832" width="10.4351851851852" customWidth="1"/>
    <col min="13833" max="13834" width="8.22222222222222" customWidth="1"/>
    <col min="13835" max="13835" width="27.5555555555556" customWidth="1"/>
    <col min="14081" max="14081" width="10.3333333333333" customWidth="1"/>
    <col min="14082" max="14082" width="11.5555555555556" customWidth="1"/>
    <col min="14083" max="14083" width="18" customWidth="1"/>
    <col min="14084" max="14087" width="9.77777777777778" customWidth="1"/>
    <col min="14088" max="14088" width="10.4351851851852" customWidth="1"/>
    <col min="14089" max="14090" width="8.22222222222222" customWidth="1"/>
    <col min="14091" max="14091" width="27.5555555555556" customWidth="1"/>
    <col min="14337" max="14337" width="10.3333333333333" customWidth="1"/>
    <col min="14338" max="14338" width="11.5555555555556" customWidth="1"/>
    <col min="14339" max="14339" width="18" customWidth="1"/>
    <col min="14340" max="14343" width="9.77777777777778" customWidth="1"/>
    <col min="14344" max="14344" width="10.4351851851852" customWidth="1"/>
    <col min="14345" max="14346" width="8.22222222222222" customWidth="1"/>
    <col min="14347" max="14347" width="27.5555555555556" customWidth="1"/>
    <col min="14593" max="14593" width="10.3333333333333" customWidth="1"/>
    <col min="14594" max="14594" width="11.5555555555556" customWidth="1"/>
    <col min="14595" max="14595" width="18" customWidth="1"/>
    <col min="14596" max="14599" width="9.77777777777778" customWidth="1"/>
    <col min="14600" max="14600" width="10.4351851851852" customWidth="1"/>
    <col min="14601" max="14602" width="8.22222222222222" customWidth="1"/>
    <col min="14603" max="14603" width="27.5555555555556" customWidth="1"/>
    <col min="14849" max="14849" width="10.3333333333333" customWidth="1"/>
    <col min="14850" max="14850" width="11.5555555555556" customWidth="1"/>
    <col min="14851" max="14851" width="18" customWidth="1"/>
    <col min="14852" max="14855" width="9.77777777777778" customWidth="1"/>
    <col min="14856" max="14856" width="10.4351851851852" customWidth="1"/>
    <col min="14857" max="14858" width="8.22222222222222" customWidth="1"/>
    <col min="14859" max="14859" width="27.5555555555556" customWidth="1"/>
    <col min="15105" max="15105" width="10.3333333333333" customWidth="1"/>
    <col min="15106" max="15106" width="11.5555555555556" customWidth="1"/>
    <col min="15107" max="15107" width="18" customWidth="1"/>
    <col min="15108" max="15111" width="9.77777777777778" customWidth="1"/>
    <col min="15112" max="15112" width="10.4351851851852" customWidth="1"/>
    <col min="15113" max="15114" width="8.22222222222222" customWidth="1"/>
    <col min="15115" max="15115" width="27.5555555555556" customWidth="1"/>
    <col min="15361" max="15361" width="10.3333333333333" customWidth="1"/>
    <col min="15362" max="15362" width="11.5555555555556" customWidth="1"/>
    <col min="15363" max="15363" width="18" customWidth="1"/>
    <col min="15364" max="15367" width="9.77777777777778" customWidth="1"/>
    <col min="15368" max="15368" width="10.4351851851852" customWidth="1"/>
    <col min="15369" max="15370" width="8.22222222222222" customWidth="1"/>
    <col min="15371" max="15371" width="27.5555555555556" customWidth="1"/>
    <col min="15617" max="15617" width="10.3333333333333" customWidth="1"/>
    <col min="15618" max="15618" width="11.5555555555556" customWidth="1"/>
    <col min="15619" max="15619" width="18" customWidth="1"/>
    <col min="15620" max="15623" width="9.77777777777778" customWidth="1"/>
    <col min="15624" max="15624" width="10.4351851851852" customWidth="1"/>
    <col min="15625" max="15626" width="8.22222222222222" customWidth="1"/>
    <col min="15627" max="15627" width="27.5555555555556" customWidth="1"/>
    <col min="15873" max="15873" width="10.3333333333333" customWidth="1"/>
    <col min="15874" max="15874" width="11.5555555555556" customWidth="1"/>
    <col min="15875" max="15875" width="18" customWidth="1"/>
    <col min="15876" max="15879" width="9.77777777777778" customWidth="1"/>
    <col min="15880" max="15880" width="10.4351851851852" customWidth="1"/>
    <col min="15881" max="15882" width="8.22222222222222" customWidth="1"/>
    <col min="15883" max="15883" width="27.5555555555556" customWidth="1"/>
    <col min="16129" max="16129" width="10.3333333333333" customWidth="1"/>
    <col min="16130" max="16130" width="11.5555555555556" customWidth="1"/>
    <col min="16131" max="16131" width="18" customWidth="1"/>
    <col min="16132" max="16135" width="9.77777777777778" customWidth="1"/>
    <col min="16136" max="16136" width="10.4351851851852" customWidth="1"/>
    <col min="16137" max="16138" width="8.22222222222222" customWidth="1"/>
    <col min="16139" max="16139" width="27.5555555555556" customWidth="1"/>
  </cols>
  <sheetData>
    <row r="1" spans="1:1">
      <c r="A1" s="4" t="s">
        <v>655</v>
      </c>
    </row>
    <row r="2" ht="25.2" customHeight="1" spans="1:11">
      <c r="A2" s="5" t="s">
        <v>599</v>
      </c>
      <c r="B2" s="5"/>
      <c r="C2" s="5"/>
      <c r="D2" s="5"/>
      <c r="E2" s="5"/>
      <c r="F2" s="5"/>
      <c r="G2" s="5"/>
      <c r="H2" s="5"/>
      <c r="I2" s="5"/>
      <c r="J2" s="5"/>
      <c r="K2" s="5"/>
    </row>
    <row r="3" ht="23" customHeight="1" spans="1:11">
      <c r="A3" s="5"/>
      <c r="B3" s="5"/>
      <c r="C3" s="5"/>
      <c r="D3" s="5"/>
      <c r="E3" s="5"/>
      <c r="F3" s="5"/>
      <c r="G3" s="5"/>
      <c r="H3" s="5"/>
      <c r="I3" s="5"/>
      <c r="J3" s="5"/>
      <c r="K3" s="53"/>
    </row>
    <row r="4" s="1" customFormat="1" ht="21.6" customHeight="1" spans="1:11">
      <c r="A4" s="6" t="s">
        <v>600</v>
      </c>
      <c r="B4" s="7" t="str">
        <f>'附表12 部门整体支出绩效自评情况'!B3</f>
        <v>大姚县西城幼儿园</v>
      </c>
      <c r="C4" s="7"/>
      <c r="D4" s="7"/>
      <c r="E4" s="7"/>
      <c r="F4" s="7"/>
      <c r="G4" s="7"/>
      <c r="H4" s="7"/>
      <c r="I4" s="7"/>
      <c r="K4" s="54" t="s">
        <v>601</v>
      </c>
    </row>
    <row r="5" s="2" customFormat="1" ht="17.4" customHeight="1" spans="1:11">
      <c r="A5" s="8" t="s">
        <v>602</v>
      </c>
      <c r="B5" s="9" t="s">
        <v>5</v>
      </c>
      <c r="C5" s="10" t="s">
        <v>656</v>
      </c>
      <c r="D5" s="10" t="s">
        <v>5</v>
      </c>
      <c r="E5" s="10" t="s">
        <v>5</v>
      </c>
      <c r="F5" s="10" t="s">
        <v>5</v>
      </c>
      <c r="G5" s="10" t="s">
        <v>5</v>
      </c>
      <c r="H5" s="10" t="s">
        <v>5</v>
      </c>
      <c r="I5" s="10"/>
      <c r="J5" s="10" t="s">
        <v>5</v>
      </c>
      <c r="K5" s="10" t="s">
        <v>5</v>
      </c>
    </row>
    <row r="6" s="2" customFormat="1" ht="17.4" customHeight="1" spans="1:11">
      <c r="A6" s="11" t="s">
        <v>604</v>
      </c>
      <c r="B6" s="12" t="s">
        <v>5</v>
      </c>
      <c r="C6" s="12" t="s">
        <v>605</v>
      </c>
      <c r="D6" s="12" t="s">
        <v>5</v>
      </c>
      <c r="E6" s="12" t="s">
        <v>5</v>
      </c>
      <c r="F6" s="12" t="s">
        <v>606</v>
      </c>
      <c r="G6" s="12" t="str">
        <f>'附表12 部门整体支出绩效自评情况'!B3</f>
        <v>大姚县西城幼儿园</v>
      </c>
      <c r="H6" s="12" t="s">
        <v>5</v>
      </c>
      <c r="I6" s="12"/>
      <c r="J6" s="12" t="s">
        <v>5</v>
      </c>
      <c r="K6" s="12" t="s">
        <v>5</v>
      </c>
    </row>
    <row r="7" s="2" customFormat="1" ht="15.6" customHeight="1" spans="1:11">
      <c r="A7" s="13" t="s">
        <v>607</v>
      </c>
      <c r="B7" s="12" t="s">
        <v>5</v>
      </c>
      <c r="C7" s="12" t="s">
        <v>5</v>
      </c>
      <c r="D7" s="12" t="s">
        <v>608</v>
      </c>
      <c r="E7" s="12" t="s">
        <v>414</v>
      </c>
      <c r="F7" s="12" t="s">
        <v>609</v>
      </c>
      <c r="G7" s="12" t="s">
        <v>610</v>
      </c>
      <c r="H7" s="12" t="s">
        <v>611</v>
      </c>
      <c r="I7" s="55" t="s">
        <v>612</v>
      </c>
      <c r="J7" s="56"/>
      <c r="K7" s="9"/>
    </row>
    <row r="8" s="2" customFormat="1" ht="15.6" customHeight="1" spans="1:11">
      <c r="A8" s="11" t="s">
        <v>5</v>
      </c>
      <c r="B8" s="12" t="s">
        <v>5</v>
      </c>
      <c r="C8" s="14" t="s">
        <v>613</v>
      </c>
      <c r="D8" s="15">
        <v>117120</v>
      </c>
      <c r="E8" s="15">
        <v>117120</v>
      </c>
      <c r="F8" s="15">
        <v>117120</v>
      </c>
      <c r="G8" s="12">
        <v>10</v>
      </c>
      <c r="H8" s="16">
        <f>F8/E8</f>
        <v>1</v>
      </c>
      <c r="I8" s="57">
        <f>G8*H8</f>
        <v>10</v>
      </c>
      <c r="J8" s="58"/>
      <c r="K8" s="59"/>
    </row>
    <row r="9" s="2" customFormat="1" ht="15.6" customHeight="1" spans="1:11">
      <c r="A9" s="11" t="s">
        <v>5</v>
      </c>
      <c r="B9" s="12" t="s">
        <v>5</v>
      </c>
      <c r="C9" s="14" t="s">
        <v>614</v>
      </c>
      <c r="D9" s="17">
        <v>117120</v>
      </c>
      <c r="E9" s="17">
        <v>117120</v>
      </c>
      <c r="F9" s="17">
        <v>117120</v>
      </c>
      <c r="G9" s="12" t="s">
        <v>5</v>
      </c>
      <c r="H9" s="18" t="s">
        <v>5</v>
      </c>
      <c r="I9" s="55" t="s">
        <v>418</v>
      </c>
      <c r="J9" s="56"/>
      <c r="K9" s="9"/>
    </row>
    <row r="10" s="2" customFormat="1" ht="15.6" customHeight="1" spans="1:11">
      <c r="A10" s="11" t="s">
        <v>5</v>
      </c>
      <c r="B10" s="12" t="s">
        <v>5</v>
      </c>
      <c r="C10" s="14" t="s">
        <v>615</v>
      </c>
      <c r="D10" s="17"/>
      <c r="E10" s="17"/>
      <c r="F10" s="17"/>
      <c r="G10" s="12" t="s">
        <v>5</v>
      </c>
      <c r="H10" s="18" t="s">
        <v>5</v>
      </c>
      <c r="I10" s="55" t="s">
        <v>418</v>
      </c>
      <c r="J10" s="56"/>
      <c r="K10" s="9"/>
    </row>
    <row r="11" s="2" customFormat="1" ht="15.6" customHeight="1" spans="1:11">
      <c r="A11" s="11" t="s">
        <v>5</v>
      </c>
      <c r="B11" s="12" t="s">
        <v>5</v>
      </c>
      <c r="C11" s="14" t="s">
        <v>616</v>
      </c>
      <c r="D11" s="17"/>
      <c r="E11" s="17"/>
      <c r="F11" s="17"/>
      <c r="G11" s="12" t="s">
        <v>5</v>
      </c>
      <c r="H11" s="18" t="s">
        <v>5</v>
      </c>
      <c r="I11" s="55" t="s">
        <v>418</v>
      </c>
      <c r="J11" s="56"/>
      <c r="K11" s="9"/>
    </row>
    <row r="12" s="2" customFormat="1" ht="15.6" customHeight="1" spans="1:11">
      <c r="A12" s="13" t="s">
        <v>617</v>
      </c>
      <c r="B12" s="12" t="s">
        <v>618</v>
      </c>
      <c r="C12" s="12" t="s">
        <v>5</v>
      </c>
      <c r="D12" s="12" t="s">
        <v>5</v>
      </c>
      <c r="E12" s="12" t="s">
        <v>5</v>
      </c>
      <c r="F12" s="12" t="s">
        <v>508</v>
      </c>
      <c r="G12" s="12" t="s">
        <v>5</v>
      </c>
      <c r="H12" s="12" t="s">
        <v>5</v>
      </c>
      <c r="I12" s="12"/>
      <c r="J12" s="12" t="s">
        <v>5</v>
      </c>
      <c r="K12" s="12" t="s">
        <v>5</v>
      </c>
    </row>
    <row r="13" s="2" customFormat="1" ht="50.4" customHeight="1" spans="1:11">
      <c r="A13" s="11" t="s">
        <v>619</v>
      </c>
      <c r="B13" s="19" t="s">
        <v>657</v>
      </c>
      <c r="C13" s="19" t="s">
        <v>5</v>
      </c>
      <c r="D13" s="19" t="s">
        <v>5</v>
      </c>
      <c r="E13" s="19" t="s">
        <v>5</v>
      </c>
      <c r="F13" s="20" t="s">
        <v>658</v>
      </c>
      <c r="G13" s="21" t="s">
        <v>5</v>
      </c>
      <c r="H13" s="21" t="s">
        <v>5</v>
      </c>
      <c r="I13" s="21"/>
      <c r="J13" s="21" t="s">
        <v>5</v>
      </c>
      <c r="K13" s="21" t="s">
        <v>5</v>
      </c>
    </row>
    <row r="14" s="3" customFormat="1" ht="15" customHeight="1" spans="1:11">
      <c r="A14" s="22" t="s">
        <v>622</v>
      </c>
      <c r="B14" s="23"/>
      <c r="C14" s="23"/>
      <c r="D14" s="24"/>
      <c r="E14" s="22" t="s">
        <v>623</v>
      </c>
      <c r="F14" s="23"/>
      <c r="G14" s="23"/>
      <c r="H14" s="25" t="s">
        <v>624</v>
      </c>
      <c r="I14" s="31" t="s">
        <v>610</v>
      </c>
      <c r="J14" s="31" t="s">
        <v>612</v>
      </c>
      <c r="K14" s="31" t="s">
        <v>543</v>
      </c>
    </row>
    <row r="15" s="3" customFormat="1" ht="15" customHeight="1" spans="1:11">
      <c r="A15" s="26" t="s">
        <v>536</v>
      </c>
      <c r="B15" s="27" t="s">
        <v>537</v>
      </c>
      <c r="C15" s="28" t="s">
        <v>538</v>
      </c>
      <c r="D15" s="29"/>
      <c r="E15" s="27" t="s">
        <v>539</v>
      </c>
      <c r="F15" s="27" t="s">
        <v>540</v>
      </c>
      <c r="G15" s="30" t="s">
        <v>541</v>
      </c>
      <c r="H15" s="31" t="s">
        <v>5</v>
      </c>
      <c r="I15" s="31"/>
      <c r="J15" s="31"/>
      <c r="K15" s="31" t="s">
        <v>5</v>
      </c>
    </row>
    <row r="16" s="2" customFormat="1" ht="25.2" customHeight="1" spans="1:11">
      <c r="A16" s="32" t="s">
        <v>544</v>
      </c>
      <c r="B16" s="33" t="s">
        <v>555</v>
      </c>
      <c r="C16" s="34" t="s">
        <v>659</v>
      </c>
      <c r="D16" s="35"/>
      <c r="E16" s="36" t="s">
        <v>552</v>
      </c>
      <c r="F16" s="36">
        <v>5</v>
      </c>
      <c r="G16" s="37" t="s">
        <v>557</v>
      </c>
      <c r="H16" s="36">
        <v>4.6</v>
      </c>
      <c r="I16" s="36">
        <v>20</v>
      </c>
      <c r="J16" s="36">
        <v>19</v>
      </c>
      <c r="K16" s="40" t="s">
        <v>525</v>
      </c>
    </row>
    <row r="17" s="2" customFormat="1" ht="25.2" customHeight="1" spans="1:11">
      <c r="A17" s="38"/>
      <c r="B17" s="39"/>
      <c r="C17" s="34" t="s">
        <v>660</v>
      </c>
      <c r="D17" s="35"/>
      <c r="E17" s="36" t="s">
        <v>547</v>
      </c>
      <c r="F17" s="36">
        <v>100</v>
      </c>
      <c r="G17" s="37" t="s">
        <v>557</v>
      </c>
      <c r="H17" s="36">
        <v>100</v>
      </c>
      <c r="I17" s="36">
        <v>15</v>
      </c>
      <c r="J17" s="36">
        <v>15</v>
      </c>
      <c r="K17" s="40" t="s">
        <v>525</v>
      </c>
    </row>
    <row r="18" s="2" customFormat="1" ht="25.2" customHeight="1" spans="1:11">
      <c r="A18" s="38"/>
      <c r="B18" s="33" t="s">
        <v>563</v>
      </c>
      <c r="C18" s="34" t="s">
        <v>661</v>
      </c>
      <c r="D18" s="35"/>
      <c r="E18" s="36" t="s">
        <v>565</v>
      </c>
      <c r="F18" s="36" t="s">
        <v>629</v>
      </c>
      <c r="G18" s="37" t="s">
        <v>567</v>
      </c>
      <c r="H18" s="36" t="s">
        <v>568</v>
      </c>
      <c r="I18" s="36">
        <v>10</v>
      </c>
      <c r="J18" s="36">
        <v>10</v>
      </c>
      <c r="K18" s="40" t="s">
        <v>525</v>
      </c>
    </row>
    <row r="19" s="2" customFormat="1" ht="25.2" customHeight="1" spans="1:11">
      <c r="A19" s="40" t="s">
        <v>575</v>
      </c>
      <c r="B19" s="41" t="s">
        <v>576</v>
      </c>
      <c r="C19" s="34" t="s">
        <v>581</v>
      </c>
      <c r="D19" s="35"/>
      <c r="E19" s="36" t="s">
        <v>552</v>
      </c>
      <c r="F19" s="36">
        <v>99</v>
      </c>
      <c r="G19" s="37" t="s">
        <v>557</v>
      </c>
      <c r="H19" s="36">
        <v>100</v>
      </c>
      <c r="I19" s="36">
        <v>10</v>
      </c>
      <c r="J19" s="36">
        <v>10</v>
      </c>
      <c r="K19" s="40" t="s">
        <v>525</v>
      </c>
    </row>
    <row r="20" s="2" customFormat="1" ht="25.2" customHeight="1" spans="1:11">
      <c r="A20" s="40"/>
      <c r="B20" s="42"/>
      <c r="C20" s="34" t="s">
        <v>662</v>
      </c>
      <c r="D20" s="35"/>
      <c r="E20" s="36" t="s">
        <v>552</v>
      </c>
      <c r="F20" s="36">
        <v>95</v>
      </c>
      <c r="G20" s="37" t="s">
        <v>557</v>
      </c>
      <c r="H20" s="36">
        <v>100</v>
      </c>
      <c r="I20" s="36">
        <v>15</v>
      </c>
      <c r="J20" s="36">
        <v>15</v>
      </c>
      <c r="K20" s="40" t="s">
        <v>525</v>
      </c>
    </row>
    <row r="21" s="2" customFormat="1" ht="25.2" customHeight="1" spans="1:11">
      <c r="A21" s="40"/>
      <c r="B21" s="43" t="s">
        <v>663</v>
      </c>
      <c r="C21" s="34" t="s">
        <v>664</v>
      </c>
      <c r="D21" s="35"/>
      <c r="E21" s="36" t="s">
        <v>552</v>
      </c>
      <c r="F21" s="36" t="s">
        <v>665</v>
      </c>
      <c r="G21" s="37" t="s">
        <v>666</v>
      </c>
      <c r="H21" s="36" t="s">
        <v>667</v>
      </c>
      <c r="I21" s="36">
        <v>10</v>
      </c>
      <c r="J21" s="36">
        <v>10</v>
      </c>
      <c r="K21" s="40" t="s">
        <v>525</v>
      </c>
    </row>
    <row r="22" s="2" customFormat="1" ht="25.2" customHeight="1" spans="1:11">
      <c r="A22" s="40" t="s">
        <v>588</v>
      </c>
      <c r="B22" s="41" t="s">
        <v>589</v>
      </c>
      <c r="C22" s="34" t="s">
        <v>668</v>
      </c>
      <c r="D22" s="35"/>
      <c r="E22" s="36" t="s">
        <v>552</v>
      </c>
      <c r="F22" s="36">
        <v>95</v>
      </c>
      <c r="G22" s="37" t="s">
        <v>557</v>
      </c>
      <c r="H22" s="36">
        <v>100</v>
      </c>
      <c r="I22" s="36">
        <v>10</v>
      </c>
      <c r="J22" s="36">
        <v>10</v>
      </c>
      <c r="K22" s="40" t="s">
        <v>525</v>
      </c>
    </row>
    <row r="23" s="3" customFormat="1" ht="15.6" customHeight="1" spans="1:11">
      <c r="A23" s="31" t="s">
        <v>94</v>
      </c>
      <c r="B23" s="31"/>
      <c r="C23" s="31"/>
      <c r="D23" s="31"/>
      <c r="E23" s="44"/>
      <c r="F23" s="44"/>
      <c r="G23" s="44"/>
      <c r="H23" s="44"/>
      <c r="I23" s="44">
        <f>SUM(I16:I22)</f>
        <v>90</v>
      </c>
      <c r="J23" s="44">
        <f>SUM(J16:J22)</f>
        <v>89</v>
      </c>
      <c r="K23" s="31"/>
    </row>
    <row r="24" s="2" customFormat="1" ht="15.6" customHeight="1" spans="1:11">
      <c r="A24" s="45" t="s">
        <v>635</v>
      </c>
      <c r="B24" s="46"/>
      <c r="C24" s="46"/>
      <c r="D24" s="47"/>
      <c r="E24" s="48" t="s">
        <v>492</v>
      </c>
      <c r="F24" s="49"/>
      <c r="G24" s="49"/>
      <c r="H24" s="49"/>
      <c r="I24" s="49"/>
      <c r="J24" s="60"/>
      <c r="K24" s="61"/>
    </row>
    <row r="25" s="2" customFormat="1" ht="15.6" customHeight="1" spans="1:11">
      <c r="A25" s="22" t="s">
        <v>636</v>
      </c>
      <c r="B25" s="23"/>
      <c r="C25" s="23"/>
      <c r="D25" s="23"/>
      <c r="E25" s="50"/>
      <c r="F25" s="50"/>
      <c r="G25" s="50"/>
      <c r="H25" s="50"/>
      <c r="I25" s="62">
        <f>G8+I23</f>
        <v>100</v>
      </c>
      <c r="J25" s="63">
        <f>I8+J23</f>
        <v>99</v>
      </c>
      <c r="K25" s="64" t="s">
        <v>637</v>
      </c>
    </row>
    <row r="27" spans="1:11">
      <c r="A27" s="51" t="s">
        <v>594</v>
      </c>
      <c r="B27" s="52"/>
      <c r="C27" s="52"/>
      <c r="D27" s="52"/>
      <c r="E27" s="52"/>
      <c r="F27" s="52"/>
      <c r="G27" s="52"/>
      <c r="H27" s="52"/>
      <c r="I27" s="52"/>
      <c r="J27" s="52"/>
      <c r="K27" s="65"/>
    </row>
    <row r="28" spans="1:11">
      <c r="A28" s="51" t="s">
        <v>595</v>
      </c>
      <c r="B28" s="51"/>
      <c r="C28" s="51"/>
      <c r="D28" s="51"/>
      <c r="E28" s="51"/>
      <c r="F28" s="51"/>
      <c r="G28" s="51"/>
      <c r="H28" s="51"/>
      <c r="I28" s="51"/>
      <c r="J28" s="51"/>
      <c r="K28" s="65"/>
    </row>
    <row r="29" spans="1:11">
      <c r="A29" s="51" t="s">
        <v>596</v>
      </c>
      <c r="B29" s="51"/>
      <c r="C29" s="51"/>
      <c r="D29" s="51"/>
      <c r="E29" s="51"/>
      <c r="F29" s="51"/>
      <c r="G29" s="51"/>
      <c r="H29" s="51"/>
      <c r="I29" s="51"/>
      <c r="J29" s="51"/>
      <c r="K29" s="65"/>
    </row>
    <row r="30" spans="1:11">
      <c r="A30" s="51" t="s">
        <v>638</v>
      </c>
      <c r="B30" s="51"/>
      <c r="C30" s="51"/>
      <c r="D30" s="51"/>
      <c r="E30" s="51"/>
      <c r="F30" s="51"/>
      <c r="G30" s="51"/>
      <c r="H30" s="51"/>
      <c r="I30" s="51"/>
      <c r="J30" s="51"/>
      <c r="K30" s="65"/>
    </row>
    <row r="31" spans="1:11">
      <c r="A31" s="51" t="s">
        <v>639</v>
      </c>
      <c r="B31" s="51"/>
      <c r="C31" s="51"/>
      <c r="D31" s="51"/>
      <c r="E31" s="51"/>
      <c r="F31" s="51"/>
      <c r="G31" s="51"/>
      <c r="H31" s="51"/>
      <c r="I31" s="51"/>
      <c r="J31" s="51"/>
      <c r="K31" s="65"/>
    </row>
    <row r="32" spans="1:11">
      <c r="A32" s="51" t="s">
        <v>640</v>
      </c>
      <c r="B32" s="51"/>
      <c r="C32" s="51"/>
      <c r="D32" s="51"/>
      <c r="E32" s="51"/>
      <c r="F32" s="51"/>
      <c r="G32" s="51"/>
      <c r="H32" s="51"/>
      <c r="I32" s="51"/>
      <c r="J32" s="51"/>
      <c r="K32" s="65"/>
    </row>
    <row r="33" spans="1:11">
      <c r="A33" s="51" t="s">
        <v>641</v>
      </c>
      <c r="B33" s="51"/>
      <c r="C33" s="51"/>
      <c r="D33" s="51"/>
      <c r="E33" s="51"/>
      <c r="F33" s="51"/>
      <c r="G33" s="51"/>
      <c r="H33" s="51"/>
      <c r="I33" s="51"/>
      <c r="J33" s="51"/>
      <c r="K33" s="65"/>
    </row>
  </sheetData>
  <mergeCells count="46">
    <mergeCell ref="A2:K2"/>
    <mergeCell ref="B4:I4"/>
    <mergeCell ref="A5:B5"/>
    <mergeCell ref="C5:K5"/>
    <mergeCell ref="A6:B6"/>
    <mergeCell ref="C6:E6"/>
    <mergeCell ref="G6:K6"/>
    <mergeCell ref="I7:K7"/>
    <mergeCell ref="I8:K8"/>
    <mergeCell ref="I9:K9"/>
    <mergeCell ref="I10:K10"/>
    <mergeCell ref="I11:K11"/>
    <mergeCell ref="B12:E12"/>
    <mergeCell ref="F12:K12"/>
    <mergeCell ref="B13:E13"/>
    <mergeCell ref="F13:K13"/>
    <mergeCell ref="A14:D14"/>
    <mergeCell ref="E14:G14"/>
    <mergeCell ref="C15:D15"/>
    <mergeCell ref="C16:D16"/>
    <mergeCell ref="C17:D17"/>
    <mergeCell ref="C18:D18"/>
    <mergeCell ref="C19:D19"/>
    <mergeCell ref="C20:D20"/>
    <mergeCell ref="C21:D21"/>
    <mergeCell ref="C22:D22"/>
    <mergeCell ref="A23:D23"/>
    <mergeCell ref="A24:D24"/>
    <mergeCell ref="E24:K24"/>
    <mergeCell ref="A25:D25"/>
    <mergeCell ref="A28:J28"/>
    <mergeCell ref="A29:J29"/>
    <mergeCell ref="A30:J30"/>
    <mergeCell ref="A31:J31"/>
    <mergeCell ref="A32:J32"/>
    <mergeCell ref="A33:J33"/>
    <mergeCell ref="A12:A13"/>
    <mergeCell ref="A16:A18"/>
    <mergeCell ref="A19:A21"/>
    <mergeCell ref="B16:B17"/>
    <mergeCell ref="B19:B20"/>
    <mergeCell ref="H14:H15"/>
    <mergeCell ref="I14:I15"/>
    <mergeCell ref="J14:J15"/>
    <mergeCell ref="K14:K15"/>
    <mergeCell ref="A7:B11"/>
  </mergeCells>
  <printOptions horizontalCentered="1"/>
  <pageMargins left="0.708661417322835" right="0.511811023622047" top="0.708661417322835" bottom="0.393700787401575" header="0.551181102362205" footer="0.118110236220472"/>
  <pageSetup paperSize="9" orientation="landscape" blackAndWhite="1"/>
  <headerFooter alignWithMargins="0" scaleWithDoc="0">
    <oddHeader>&amp;L附件1-3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39"/>
  <sheetViews>
    <sheetView showZeros="0" zoomScale="115" zoomScaleNormal="115" topLeftCell="A16" workbookViewId="0">
      <selection activeCell="H15" sqref="H15"/>
    </sheetView>
  </sheetViews>
  <sheetFormatPr defaultColWidth="9" defaultRowHeight="13.2"/>
  <cols>
    <col min="1" max="1" width="11.5555555555556" customWidth="1"/>
    <col min="2" max="3" width="23.5555555555556" hidden="1" customWidth="1"/>
    <col min="4" max="4" width="34" customWidth="1"/>
    <col min="5" max="6" width="12.8888888888889" customWidth="1"/>
    <col min="7" max="7" width="9.10185185185185" customWidth="1"/>
    <col min="8" max="8" width="10.3333333333333" customWidth="1"/>
    <col min="9" max="9" width="9.77777777777778" customWidth="1"/>
    <col min="10" max="10" width="7.88888888888889" customWidth="1"/>
    <col min="11" max="11" width="8.55555555555556" customWidth="1"/>
    <col min="12" max="12" width="10.4351851851852" customWidth="1"/>
  </cols>
  <sheetData>
    <row r="1" ht="26.4" spans="1:12">
      <c r="A1" s="5" t="s">
        <v>84</v>
      </c>
      <c r="B1" s="5"/>
      <c r="C1" s="5"/>
      <c r="D1" s="5"/>
      <c r="E1" s="5"/>
      <c r="F1" s="5"/>
      <c r="G1" s="5"/>
      <c r="H1" s="5"/>
      <c r="I1" s="5"/>
      <c r="J1" s="5"/>
      <c r="K1" s="5"/>
      <c r="L1" s="5"/>
    </row>
    <row r="2" s="325" customFormat="1" ht="16.2" customHeight="1" spans="12:12">
      <c r="L2" s="300" t="s">
        <v>85</v>
      </c>
    </row>
    <row r="3" s="1" customFormat="1" ht="16.8" customHeight="1" spans="1:12">
      <c r="A3" s="146" t="str">
        <f>附表1收入支出决算总表!A3</f>
        <v>      部门：大姚县西城幼儿园</v>
      </c>
      <c r="B3" s="146"/>
      <c r="C3" s="146"/>
      <c r="D3" s="146"/>
      <c r="E3" s="146"/>
      <c r="L3" s="54" t="s">
        <v>3</v>
      </c>
    </row>
    <row r="4" s="308" customFormat="1" ht="15.6" customHeight="1" spans="1:12">
      <c r="A4" s="336" t="s">
        <v>7</v>
      </c>
      <c r="B4" s="336"/>
      <c r="C4" s="336" t="s">
        <v>5</v>
      </c>
      <c r="D4" s="336" t="s">
        <v>5</v>
      </c>
      <c r="E4" s="168" t="s">
        <v>72</v>
      </c>
      <c r="F4" s="168" t="s">
        <v>86</v>
      </c>
      <c r="G4" s="168" t="s">
        <v>87</v>
      </c>
      <c r="H4" s="168" t="s">
        <v>88</v>
      </c>
      <c r="I4" s="168"/>
      <c r="J4" s="168" t="s">
        <v>89</v>
      </c>
      <c r="K4" s="168" t="s">
        <v>90</v>
      </c>
      <c r="L4" s="168" t="s">
        <v>91</v>
      </c>
    </row>
    <row r="5" s="308" customFormat="1" ht="8.4" customHeight="1" spans="1:12">
      <c r="A5" s="168" t="s">
        <v>92</v>
      </c>
      <c r="B5" s="168"/>
      <c r="C5" s="168"/>
      <c r="D5" s="336" t="s">
        <v>93</v>
      </c>
      <c r="E5" s="168"/>
      <c r="F5" s="168" t="s">
        <v>5</v>
      </c>
      <c r="G5" s="168" t="s">
        <v>5</v>
      </c>
      <c r="H5" s="168"/>
      <c r="I5" s="168"/>
      <c r="J5" s="168" t="s">
        <v>5</v>
      </c>
      <c r="K5" s="168" t="s">
        <v>5</v>
      </c>
      <c r="L5" s="168" t="s">
        <v>94</v>
      </c>
    </row>
    <row r="6" s="308" customFormat="1" ht="15.6" customHeight="1" spans="1:12">
      <c r="A6" s="168"/>
      <c r="B6" s="168" t="s">
        <v>5</v>
      </c>
      <c r="C6" s="168" t="s">
        <v>5</v>
      </c>
      <c r="D6" s="336" t="s">
        <v>5</v>
      </c>
      <c r="E6" s="168" t="s">
        <v>5</v>
      </c>
      <c r="F6" s="168" t="s">
        <v>5</v>
      </c>
      <c r="G6" s="168" t="s">
        <v>5</v>
      </c>
      <c r="H6" s="168" t="s">
        <v>94</v>
      </c>
      <c r="I6" s="340" t="s">
        <v>95</v>
      </c>
      <c r="J6" s="168"/>
      <c r="K6" s="168" t="s">
        <v>5</v>
      </c>
      <c r="L6" s="168" t="s">
        <v>5</v>
      </c>
    </row>
    <row r="7" s="308" customFormat="1" ht="15.6" customHeight="1" spans="1:12">
      <c r="A7" s="168"/>
      <c r="B7" s="168" t="s">
        <v>5</v>
      </c>
      <c r="C7" s="168" t="s">
        <v>5</v>
      </c>
      <c r="D7" s="336" t="s">
        <v>5</v>
      </c>
      <c r="E7" s="168" t="s">
        <v>5</v>
      </c>
      <c r="F7" s="168" t="s">
        <v>5</v>
      </c>
      <c r="G7" s="168" t="s">
        <v>5</v>
      </c>
      <c r="H7" s="168"/>
      <c r="I7" s="340"/>
      <c r="J7" s="168" t="s">
        <v>5</v>
      </c>
      <c r="K7" s="168" t="s">
        <v>5</v>
      </c>
      <c r="L7" s="168" t="s">
        <v>5</v>
      </c>
    </row>
    <row r="8" s="334" customFormat="1" ht="19.2" customHeight="1" spans="1:12">
      <c r="A8" s="329" t="s">
        <v>96</v>
      </c>
      <c r="B8" s="329" t="s">
        <v>97</v>
      </c>
      <c r="C8" s="329" t="s">
        <v>98</v>
      </c>
      <c r="D8" s="329" t="s">
        <v>11</v>
      </c>
      <c r="E8" s="165" t="s">
        <v>12</v>
      </c>
      <c r="F8" s="165" t="s">
        <v>13</v>
      </c>
      <c r="G8" s="165" t="s">
        <v>19</v>
      </c>
      <c r="H8" s="165" t="s">
        <v>22</v>
      </c>
      <c r="I8" s="165" t="s">
        <v>25</v>
      </c>
      <c r="J8" s="165" t="s">
        <v>28</v>
      </c>
      <c r="K8" s="165" t="s">
        <v>31</v>
      </c>
      <c r="L8" s="165" t="s">
        <v>34</v>
      </c>
    </row>
    <row r="9" s="334" customFormat="1" ht="19.2" customHeight="1" spans="1:12">
      <c r="A9" s="329"/>
      <c r="B9" s="329" t="s">
        <v>5</v>
      </c>
      <c r="C9" s="329" t="s">
        <v>5</v>
      </c>
      <c r="D9" s="329" t="s">
        <v>99</v>
      </c>
      <c r="E9" s="337">
        <v>1148127.93</v>
      </c>
      <c r="F9" s="337">
        <v>1148123.56</v>
      </c>
      <c r="G9" s="337" t="s">
        <v>5</v>
      </c>
      <c r="H9" s="337" t="s">
        <v>5</v>
      </c>
      <c r="I9" s="337" t="s">
        <v>5</v>
      </c>
      <c r="J9" s="337" t="s">
        <v>5</v>
      </c>
      <c r="K9" s="337" t="s">
        <v>5</v>
      </c>
      <c r="L9" s="337">
        <v>4.37</v>
      </c>
    </row>
    <row r="10" s="334" customFormat="1" ht="16.8" customHeight="1" spans="1:12">
      <c r="A10" s="280" t="s">
        <v>100</v>
      </c>
      <c r="B10" s="281" t="s">
        <v>5</v>
      </c>
      <c r="C10" s="338" t="s">
        <v>5</v>
      </c>
      <c r="D10" s="281" t="s">
        <v>101</v>
      </c>
      <c r="E10" s="282">
        <v>933491.87</v>
      </c>
      <c r="F10" s="282">
        <v>933487.5</v>
      </c>
      <c r="G10" s="282" t="s">
        <v>5</v>
      </c>
      <c r="H10" s="282" t="s">
        <v>5</v>
      </c>
      <c r="I10" s="282" t="s">
        <v>5</v>
      </c>
      <c r="J10" s="282" t="s">
        <v>5</v>
      </c>
      <c r="K10" s="282" t="s">
        <v>5</v>
      </c>
      <c r="L10" s="282">
        <v>4.37</v>
      </c>
    </row>
    <row r="11" s="334" customFormat="1" ht="16.8" customHeight="1" spans="1:12">
      <c r="A11" s="280" t="s">
        <v>102</v>
      </c>
      <c r="B11" s="281" t="s">
        <v>5</v>
      </c>
      <c r="C11" s="338" t="s">
        <v>5</v>
      </c>
      <c r="D11" s="281" t="s">
        <v>103</v>
      </c>
      <c r="E11" s="282">
        <v>816371.87</v>
      </c>
      <c r="F11" s="282">
        <v>816367.5</v>
      </c>
      <c r="G11" s="282" t="s">
        <v>5</v>
      </c>
      <c r="H11" s="282" t="s">
        <v>5</v>
      </c>
      <c r="I11" s="282" t="s">
        <v>5</v>
      </c>
      <c r="J11" s="282" t="s">
        <v>5</v>
      </c>
      <c r="K11" s="282" t="s">
        <v>5</v>
      </c>
      <c r="L11" s="282">
        <v>4.37</v>
      </c>
    </row>
    <row r="12" s="334" customFormat="1" ht="16.8" customHeight="1" spans="1:12">
      <c r="A12" s="280" t="s">
        <v>104</v>
      </c>
      <c r="B12" s="281" t="s">
        <v>5</v>
      </c>
      <c r="C12" s="338" t="s">
        <v>5</v>
      </c>
      <c r="D12" s="281" t="s">
        <v>105</v>
      </c>
      <c r="E12" s="282">
        <v>816371.87</v>
      </c>
      <c r="F12" s="282">
        <v>816367.5</v>
      </c>
      <c r="G12" s="282" t="s">
        <v>5</v>
      </c>
      <c r="H12" s="282" t="s">
        <v>5</v>
      </c>
      <c r="I12" s="282" t="s">
        <v>5</v>
      </c>
      <c r="J12" s="282" t="s">
        <v>5</v>
      </c>
      <c r="K12" s="282" t="s">
        <v>5</v>
      </c>
      <c r="L12" s="282">
        <v>4.37</v>
      </c>
    </row>
    <row r="13" s="334" customFormat="1" ht="16.8" customHeight="1" spans="1:12">
      <c r="A13" s="280" t="s">
        <v>106</v>
      </c>
      <c r="B13" s="281" t="s">
        <v>5</v>
      </c>
      <c r="C13" s="338" t="s">
        <v>5</v>
      </c>
      <c r="D13" s="281" t="s">
        <v>107</v>
      </c>
      <c r="E13" s="282">
        <v>117120</v>
      </c>
      <c r="F13" s="282">
        <v>117120</v>
      </c>
      <c r="G13" s="282" t="s">
        <v>5</v>
      </c>
      <c r="H13" s="282" t="s">
        <v>5</v>
      </c>
      <c r="I13" s="282" t="s">
        <v>5</v>
      </c>
      <c r="J13" s="282" t="s">
        <v>5</v>
      </c>
      <c r="K13" s="282" t="s">
        <v>5</v>
      </c>
      <c r="L13" s="282" t="s">
        <v>5</v>
      </c>
    </row>
    <row r="14" s="334" customFormat="1" ht="16.8" customHeight="1" spans="1:12">
      <c r="A14" s="280" t="s">
        <v>108</v>
      </c>
      <c r="B14" s="281" t="s">
        <v>5</v>
      </c>
      <c r="C14" s="338" t="s">
        <v>5</v>
      </c>
      <c r="D14" s="281" t="s">
        <v>109</v>
      </c>
      <c r="E14" s="282">
        <v>117120</v>
      </c>
      <c r="F14" s="282">
        <v>117120</v>
      </c>
      <c r="G14" s="282" t="s">
        <v>5</v>
      </c>
      <c r="H14" s="282" t="s">
        <v>5</v>
      </c>
      <c r="I14" s="282" t="s">
        <v>5</v>
      </c>
      <c r="J14" s="282" t="s">
        <v>5</v>
      </c>
      <c r="K14" s="282" t="s">
        <v>5</v>
      </c>
      <c r="L14" s="282" t="s">
        <v>5</v>
      </c>
    </row>
    <row r="15" s="334" customFormat="1" ht="16.8" customHeight="1" spans="1:12">
      <c r="A15" s="280" t="s">
        <v>110</v>
      </c>
      <c r="B15" s="281" t="s">
        <v>5</v>
      </c>
      <c r="C15" s="338" t="s">
        <v>5</v>
      </c>
      <c r="D15" s="281" t="s">
        <v>111</v>
      </c>
      <c r="E15" s="282">
        <v>69885.75</v>
      </c>
      <c r="F15" s="282">
        <v>69885.75</v>
      </c>
      <c r="G15" s="282" t="s">
        <v>5</v>
      </c>
      <c r="H15" s="282" t="s">
        <v>5</v>
      </c>
      <c r="I15" s="282" t="s">
        <v>5</v>
      </c>
      <c r="J15" s="282" t="s">
        <v>5</v>
      </c>
      <c r="K15" s="282" t="s">
        <v>5</v>
      </c>
      <c r="L15" s="282" t="s">
        <v>5</v>
      </c>
    </row>
    <row r="16" s="334" customFormat="1" ht="16.8" customHeight="1" spans="1:12">
      <c r="A16" s="280" t="s">
        <v>112</v>
      </c>
      <c r="B16" s="281" t="s">
        <v>5</v>
      </c>
      <c r="C16" s="338" t="s">
        <v>5</v>
      </c>
      <c r="D16" s="281" t="s">
        <v>113</v>
      </c>
      <c r="E16" s="282">
        <v>69885.75</v>
      </c>
      <c r="F16" s="282">
        <v>69885.75</v>
      </c>
      <c r="G16" s="282" t="s">
        <v>5</v>
      </c>
      <c r="H16" s="282" t="s">
        <v>5</v>
      </c>
      <c r="I16" s="282" t="s">
        <v>5</v>
      </c>
      <c r="J16" s="282" t="s">
        <v>5</v>
      </c>
      <c r="K16" s="282" t="s">
        <v>5</v>
      </c>
      <c r="L16" s="282" t="s">
        <v>5</v>
      </c>
    </row>
    <row r="17" s="334" customFormat="1" ht="16.8" customHeight="1" spans="1:12">
      <c r="A17" s="280" t="s">
        <v>114</v>
      </c>
      <c r="B17" s="281" t="s">
        <v>5</v>
      </c>
      <c r="C17" s="338" t="s">
        <v>5</v>
      </c>
      <c r="D17" s="281" t="s">
        <v>115</v>
      </c>
      <c r="E17" s="282">
        <v>69885.75</v>
      </c>
      <c r="F17" s="282">
        <v>69885.75</v>
      </c>
      <c r="G17" s="282" t="s">
        <v>5</v>
      </c>
      <c r="H17" s="282" t="s">
        <v>5</v>
      </c>
      <c r="I17" s="282" t="s">
        <v>5</v>
      </c>
      <c r="J17" s="282" t="s">
        <v>5</v>
      </c>
      <c r="K17" s="282" t="s">
        <v>5</v>
      </c>
      <c r="L17" s="282" t="s">
        <v>5</v>
      </c>
    </row>
    <row r="18" s="334" customFormat="1" ht="16.8" customHeight="1" spans="1:12">
      <c r="A18" s="280" t="s">
        <v>116</v>
      </c>
      <c r="B18" s="281" t="s">
        <v>5</v>
      </c>
      <c r="C18" s="338" t="s">
        <v>5</v>
      </c>
      <c r="D18" s="281" t="s">
        <v>117</v>
      </c>
      <c r="E18" s="282">
        <v>56544.31</v>
      </c>
      <c r="F18" s="282">
        <v>56544.31</v>
      </c>
      <c r="G18" s="282" t="s">
        <v>5</v>
      </c>
      <c r="H18" s="282" t="s">
        <v>5</v>
      </c>
      <c r="I18" s="282" t="s">
        <v>5</v>
      </c>
      <c r="J18" s="282" t="s">
        <v>5</v>
      </c>
      <c r="K18" s="282" t="s">
        <v>5</v>
      </c>
      <c r="L18" s="282" t="s">
        <v>5</v>
      </c>
    </row>
    <row r="19" s="334" customFormat="1" ht="16.8" customHeight="1" spans="1:12">
      <c r="A19" s="280" t="s">
        <v>118</v>
      </c>
      <c r="B19" s="281" t="s">
        <v>5</v>
      </c>
      <c r="C19" s="338" t="s">
        <v>5</v>
      </c>
      <c r="D19" s="281" t="s">
        <v>119</v>
      </c>
      <c r="E19" s="282">
        <v>56544.31</v>
      </c>
      <c r="F19" s="282">
        <v>56544.31</v>
      </c>
      <c r="G19" s="282" t="s">
        <v>5</v>
      </c>
      <c r="H19" s="282" t="s">
        <v>5</v>
      </c>
      <c r="I19" s="282" t="s">
        <v>5</v>
      </c>
      <c r="J19" s="282" t="s">
        <v>5</v>
      </c>
      <c r="K19" s="282" t="s">
        <v>5</v>
      </c>
      <c r="L19" s="282" t="s">
        <v>5</v>
      </c>
    </row>
    <row r="20" s="334" customFormat="1" ht="16.8" customHeight="1" spans="1:12">
      <c r="A20" s="280" t="s">
        <v>120</v>
      </c>
      <c r="B20" s="281" t="s">
        <v>5</v>
      </c>
      <c r="C20" s="338" t="s">
        <v>5</v>
      </c>
      <c r="D20" s="281" t="s">
        <v>121</v>
      </c>
      <c r="E20" s="282">
        <v>40539.43</v>
      </c>
      <c r="F20" s="282">
        <v>40539.43</v>
      </c>
      <c r="G20" s="282" t="s">
        <v>5</v>
      </c>
      <c r="H20" s="282" t="s">
        <v>5</v>
      </c>
      <c r="I20" s="282" t="s">
        <v>5</v>
      </c>
      <c r="J20" s="282" t="s">
        <v>5</v>
      </c>
      <c r="K20" s="282" t="s">
        <v>5</v>
      </c>
      <c r="L20" s="282" t="s">
        <v>5</v>
      </c>
    </row>
    <row r="21" s="334" customFormat="1" ht="16.8" customHeight="1" spans="1:12">
      <c r="A21" s="280" t="s">
        <v>122</v>
      </c>
      <c r="B21" s="281" t="s">
        <v>5</v>
      </c>
      <c r="C21" s="338" t="s">
        <v>5</v>
      </c>
      <c r="D21" s="281" t="s">
        <v>123</v>
      </c>
      <c r="E21" s="282">
        <v>16004.88</v>
      </c>
      <c r="F21" s="282">
        <v>16004.88</v>
      </c>
      <c r="G21" s="282" t="s">
        <v>5</v>
      </c>
      <c r="H21" s="282" t="s">
        <v>5</v>
      </c>
      <c r="I21" s="282" t="s">
        <v>5</v>
      </c>
      <c r="J21" s="282" t="s">
        <v>5</v>
      </c>
      <c r="K21" s="282" t="s">
        <v>5</v>
      </c>
      <c r="L21" s="282" t="s">
        <v>5</v>
      </c>
    </row>
    <row r="22" s="334" customFormat="1" ht="16.8" customHeight="1" spans="1:12">
      <c r="A22" s="280" t="s">
        <v>124</v>
      </c>
      <c r="B22" s="281" t="s">
        <v>5</v>
      </c>
      <c r="C22" s="338" t="s">
        <v>5</v>
      </c>
      <c r="D22" s="281" t="s">
        <v>125</v>
      </c>
      <c r="E22" s="282">
        <v>40000</v>
      </c>
      <c r="F22" s="282">
        <v>40000</v>
      </c>
      <c r="G22" s="282" t="s">
        <v>5</v>
      </c>
      <c r="H22" s="282" t="s">
        <v>5</v>
      </c>
      <c r="I22" s="282" t="s">
        <v>5</v>
      </c>
      <c r="J22" s="282" t="s">
        <v>5</v>
      </c>
      <c r="K22" s="282" t="s">
        <v>5</v>
      </c>
      <c r="L22" s="282" t="s">
        <v>5</v>
      </c>
    </row>
    <row r="23" s="334" customFormat="1" ht="16.8" customHeight="1" spans="1:12">
      <c r="A23" s="280" t="s">
        <v>126</v>
      </c>
      <c r="B23" s="281" t="s">
        <v>5</v>
      </c>
      <c r="C23" s="338" t="s">
        <v>5</v>
      </c>
      <c r="D23" s="281" t="s">
        <v>127</v>
      </c>
      <c r="E23" s="282">
        <v>40000</v>
      </c>
      <c r="F23" s="282">
        <v>40000</v>
      </c>
      <c r="G23" s="282" t="s">
        <v>5</v>
      </c>
      <c r="H23" s="282" t="s">
        <v>5</v>
      </c>
      <c r="I23" s="282" t="s">
        <v>5</v>
      </c>
      <c r="J23" s="282" t="s">
        <v>5</v>
      </c>
      <c r="K23" s="282" t="s">
        <v>5</v>
      </c>
      <c r="L23" s="282" t="s">
        <v>5</v>
      </c>
    </row>
    <row r="24" s="334" customFormat="1" ht="16.8" customHeight="1" spans="1:12">
      <c r="A24" s="280" t="s">
        <v>128</v>
      </c>
      <c r="B24" s="281" t="s">
        <v>5</v>
      </c>
      <c r="C24" s="338" t="s">
        <v>5</v>
      </c>
      <c r="D24" s="281" t="s">
        <v>129</v>
      </c>
      <c r="E24" s="282">
        <v>40000</v>
      </c>
      <c r="F24" s="282">
        <v>40000</v>
      </c>
      <c r="G24" s="282" t="s">
        <v>5</v>
      </c>
      <c r="H24" s="282" t="s">
        <v>5</v>
      </c>
      <c r="I24" s="282" t="s">
        <v>5</v>
      </c>
      <c r="J24" s="282" t="s">
        <v>5</v>
      </c>
      <c r="K24" s="282" t="s">
        <v>5</v>
      </c>
      <c r="L24" s="282" t="s">
        <v>5</v>
      </c>
    </row>
    <row r="25" s="334" customFormat="1" ht="16.8" customHeight="1" spans="1:12">
      <c r="A25" s="280" t="s">
        <v>130</v>
      </c>
      <c r="B25" s="281" t="s">
        <v>5</v>
      </c>
      <c r="C25" s="338" t="s">
        <v>5</v>
      </c>
      <c r="D25" s="281" t="s">
        <v>131</v>
      </c>
      <c r="E25" s="282">
        <v>48206</v>
      </c>
      <c r="F25" s="282">
        <v>48206</v>
      </c>
      <c r="G25" s="282" t="s">
        <v>5</v>
      </c>
      <c r="H25" s="282" t="s">
        <v>5</v>
      </c>
      <c r="I25" s="282" t="s">
        <v>5</v>
      </c>
      <c r="J25" s="282" t="s">
        <v>5</v>
      </c>
      <c r="K25" s="282" t="s">
        <v>5</v>
      </c>
      <c r="L25" s="282" t="s">
        <v>5</v>
      </c>
    </row>
    <row r="26" s="334" customFormat="1" ht="16.8" customHeight="1" spans="1:12">
      <c r="A26" s="280" t="s">
        <v>132</v>
      </c>
      <c r="B26" s="281" t="s">
        <v>5</v>
      </c>
      <c r="C26" s="338" t="s">
        <v>5</v>
      </c>
      <c r="D26" s="281" t="s">
        <v>133</v>
      </c>
      <c r="E26" s="282">
        <v>48206</v>
      </c>
      <c r="F26" s="282">
        <v>48206</v>
      </c>
      <c r="G26" s="282" t="s">
        <v>5</v>
      </c>
      <c r="H26" s="282" t="s">
        <v>5</v>
      </c>
      <c r="I26" s="282" t="s">
        <v>5</v>
      </c>
      <c r="J26" s="282" t="s">
        <v>5</v>
      </c>
      <c r="K26" s="282" t="s">
        <v>5</v>
      </c>
      <c r="L26" s="282" t="s">
        <v>5</v>
      </c>
    </row>
    <row r="27" s="334" customFormat="1" ht="16.8" customHeight="1" spans="1:12">
      <c r="A27" s="280" t="s">
        <v>134</v>
      </c>
      <c r="B27" s="281" t="s">
        <v>5</v>
      </c>
      <c r="C27" s="338" t="s">
        <v>5</v>
      </c>
      <c r="D27" s="281" t="s">
        <v>135</v>
      </c>
      <c r="E27" s="282">
        <v>48206</v>
      </c>
      <c r="F27" s="282">
        <v>48206</v>
      </c>
      <c r="G27" s="282" t="s">
        <v>5</v>
      </c>
      <c r="H27" s="282" t="s">
        <v>5</v>
      </c>
      <c r="I27" s="282" t="s">
        <v>5</v>
      </c>
      <c r="J27" s="282" t="s">
        <v>5</v>
      </c>
      <c r="K27" s="282" t="s">
        <v>5</v>
      </c>
      <c r="L27" s="282" t="s">
        <v>5</v>
      </c>
    </row>
    <row r="28" s="334" customFormat="1" ht="16.8" customHeight="1" spans="1:12">
      <c r="A28" s="280"/>
      <c r="B28" s="281"/>
      <c r="C28" s="338"/>
      <c r="D28" s="281"/>
      <c r="E28" s="282"/>
      <c r="F28" s="282"/>
      <c r="G28" s="282"/>
      <c r="H28" s="282"/>
      <c r="I28" s="282"/>
      <c r="J28" s="282"/>
      <c r="K28" s="282"/>
      <c r="L28" s="282"/>
    </row>
    <row r="29" s="334" customFormat="1" ht="16.8" customHeight="1" spans="1:12">
      <c r="A29" s="280"/>
      <c r="B29" s="281"/>
      <c r="C29" s="338"/>
      <c r="D29" s="281"/>
      <c r="E29" s="282"/>
      <c r="F29" s="282"/>
      <c r="G29" s="282"/>
      <c r="H29" s="282"/>
      <c r="I29" s="282"/>
      <c r="J29" s="282"/>
      <c r="K29" s="282"/>
      <c r="L29" s="282"/>
    </row>
    <row r="30" s="334" customFormat="1" ht="16.8" customHeight="1" spans="1:12">
      <c r="A30" s="280"/>
      <c r="B30" s="281"/>
      <c r="C30" s="338"/>
      <c r="D30" s="281"/>
      <c r="E30" s="282"/>
      <c r="F30" s="282"/>
      <c r="G30" s="282"/>
      <c r="H30" s="282"/>
      <c r="I30" s="282"/>
      <c r="J30" s="282"/>
      <c r="K30" s="282"/>
      <c r="L30" s="282"/>
    </row>
    <row r="31" s="334" customFormat="1" ht="16.8" customHeight="1" spans="1:12">
      <c r="A31" s="280"/>
      <c r="B31" s="281"/>
      <c r="C31" s="338"/>
      <c r="D31" s="281"/>
      <c r="E31" s="282"/>
      <c r="F31" s="282"/>
      <c r="G31" s="282"/>
      <c r="H31" s="282"/>
      <c r="I31" s="282"/>
      <c r="J31" s="282"/>
      <c r="K31" s="282"/>
      <c r="L31" s="282"/>
    </row>
    <row r="32" s="334" customFormat="1" ht="16.8" customHeight="1" spans="1:12">
      <c r="A32" s="280"/>
      <c r="B32" s="281"/>
      <c r="C32" s="338"/>
      <c r="D32" s="281"/>
      <c r="E32" s="282"/>
      <c r="F32" s="282"/>
      <c r="G32" s="282"/>
      <c r="H32" s="282"/>
      <c r="I32" s="282"/>
      <c r="J32" s="282"/>
      <c r="K32" s="282"/>
      <c r="L32" s="282"/>
    </row>
    <row r="33" s="334" customFormat="1" ht="16.8" customHeight="1" spans="1:12">
      <c r="A33" s="280"/>
      <c r="B33" s="281"/>
      <c r="C33" s="338"/>
      <c r="D33" s="281"/>
      <c r="E33" s="282"/>
      <c r="F33" s="282"/>
      <c r="G33" s="282"/>
      <c r="H33" s="282"/>
      <c r="I33" s="282"/>
      <c r="J33" s="282"/>
      <c r="K33" s="282"/>
      <c r="L33" s="282"/>
    </row>
    <row r="34" s="334" customFormat="1" ht="16.8" customHeight="1" spans="1:12">
      <c r="A34" s="280"/>
      <c r="B34" s="281"/>
      <c r="C34" s="338"/>
      <c r="D34" s="281"/>
      <c r="E34" s="282"/>
      <c r="F34" s="282"/>
      <c r="G34" s="282"/>
      <c r="H34" s="282"/>
      <c r="I34" s="282"/>
      <c r="J34" s="282"/>
      <c r="K34" s="282"/>
      <c r="L34" s="282"/>
    </row>
    <row r="35" s="334" customFormat="1" ht="16.8" customHeight="1" spans="1:12">
      <c r="A35" s="280"/>
      <c r="B35" s="281"/>
      <c r="C35" s="338"/>
      <c r="D35" s="281"/>
      <c r="E35" s="282"/>
      <c r="F35" s="282"/>
      <c r="G35" s="282"/>
      <c r="H35" s="282"/>
      <c r="I35" s="282"/>
      <c r="J35" s="282"/>
      <c r="K35" s="282"/>
      <c r="L35" s="282"/>
    </row>
    <row r="36" s="334" customFormat="1" ht="16.8" customHeight="1" spans="1:12">
      <c r="A36" s="280"/>
      <c r="B36" s="281"/>
      <c r="C36" s="338"/>
      <c r="D36" s="281"/>
      <c r="E36" s="282"/>
      <c r="F36" s="282"/>
      <c r="G36" s="282"/>
      <c r="H36" s="282"/>
      <c r="I36" s="282"/>
      <c r="J36" s="282"/>
      <c r="K36" s="282"/>
      <c r="L36" s="282"/>
    </row>
    <row r="37" s="334" customFormat="1" ht="16.8" customHeight="1" spans="1:12">
      <c r="A37" s="280"/>
      <c r="B37" s="281"/>
      <c r="C37" s="281"/>
      <c r="D37" s="281"/>
      <c r="E37" s="282"/>
      <c r="F37" s="282"/>
      <c r="G37" s="282"/>
      <c r="H37" s="282"/>
      <c r="I37" s="282"/>
      <c r="J37" s="282"/>
      <c r="K37" s="282"/>
      <c r="L37" s="282"/>
    </row>
    <row r="38" s="334" customFormat="1" ht="16.8" customHeight="1" spans="1:12">
      <c r="A38" s="280"/>
      <c r="B38" s="281"/>
      <c r="C38" s="281"/>
      <c r="D38" s="281"/>
      <c r="E38" s="282"/>
      <c r="F38" s="282"/>
      <c r="G38" s="282"/>
      <c r="H38" s="282"/>
      <c r="I38" s="282"/>
      <c r="J38" s="282"/>
      <c r="K38" s="282"/>
      <c r="L38" s="282"/>
    </row>
    <row r="39" s="335" customFormat="1" ht="19.95" customHeight="1" spans="1:12">
      <c r="A39" s="339" t="s">
        <v>136</v>
      </c>
      <c r="B39" s="339"/>
      <c r="C39" s="339"/>
      <c r="D39" s="339"/>
      <c r="E39" s="339"/>
      <c r="F39" s="339"/>
      <c r="G39" s="339"/>
      <c r="H39" s="339"/>
      <c r="I39" s="339"/>
      <c r="J39" s="339"/>
      <c r="K39" s="339"/>
      <c r="L39" s="339"/>
    </row>
  </sheetData>
  <mergeCells count="17">
    <mergeCell ref="A1:L1"/>
    <mergeCell ref="A4:D4"/>
    <mergeCell ref="A39:L39"/>
    <mergeCell ref="A8:A9"/>
    <mergeCell ref="B8:B9"/>
    <mergeCell ref="C8:C9"/>
    <mergeCell ref="D5:D7"/>
    <mergeCell ref="E4:E7"/>
    <mergeCell ref="F4:F7"/>
    <mergeCell ref="G4:G7"/>
    <mergeCell ref="H6:H7"/>
    <mergeCell ref="I6:I7"/>
    <mergeCell ref="J4:J7"/>
    <mergeCell ref="K4:K7"/>
    <mergeCell ref="L4:L7"/>
    <mergeCell ref="A5:C7"/>
    <mergeCell ref="H4:I5"/>
  </mergeCells>
  <printOptions horizontalCentered="1"/>
  <pageMargins left="0.748031496062992" right="0.551181102362205" top="0.78740157480315"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30"/>
  <sheetViews>
    <sheetView showZeros="0" topLeftCell="A13" workbookViewId="0">
      <selection activeCell="A30" sqref="$A30:$XFD37"/>
    </sheetView>
  </sheetViews>
  <sheetFormatPr defaultColWidth="8.88888888888889" defaultRowHeight="13.2"/>
  <cols>
    <col min="1" max="1" width="13.7777777777778" style="326" customWidth="1"/>
    <col min="2" max="3" width="3.66666666666667" style="78" hidden="1" customWidth="1"/>
    <col min="4" max="4" width="31.1018518518519" style="326" customWidth="1"/>
    <col min="5" max="10" width="15" style="78" customWidth="1"/>
    <col min="11" max="11" width="9.77777777777778" style="78" customWidth="1"/>
    <col min="12" max="16384" width="8.88888888888889" style="78"/>
  </cols>
  <sheetData>
    <row r="1" ht="26.4" spans="1:10">
      <c r="A1" s="208" t="s">
        <v>137</v>
      </c>
      <c r="B1" s="208"/>
      <c r="C1" s="208"/>
      <c r="D1" s="208"/>
      <c r="E1" s="208"/>
      <c r="F1" s="208"/>
      <c r="G1" s="208"/>
      <c r="H1" s="208"/>
      <c r="I1" s="208"/>
      <c r="J1" s="208"/>
    </row>
    <row r="2" s="221" customFormat="1" ht="14.4" spans="1:10">
      <c r="A2" s="327"/>
      <c r="D2" s="327"/>
      <c r="J2" s="215" t="s">
        <v>138</v>
      </c>
    </row>
    <row r="3" s="325" customFormat="1" ht="24" customHeight="1" spans="1:10">
      <c r="A3" s="182" t="str">
        <f>附表1收入支出决算总表!A3</f>
        <v>      部门：大姚县西城幼儿园</v>
      </c>
      <c r="D3" s="328"/>
      <c r="J3" s="300" t="s">
        <v>3</v>
      </c>
    </row>
    <row r="4" s="207" customFormat="1" ht="15" customHeight="1" spans="1:10">
      <c r="A4" s="329" t="s">
        <v>7</v>
      </c>
      <c r="B4" s="329"/>
      <c r="C4" s="329" t="s">
        <v>5</v>
      </c>
      <c r="D4" s="329" t="s">
        <v>5</v>
      </c>
      <c r="E4" s="165" t="s">
        <v>74</v>
      </c>
      <c r="F4" s="165" t="s">
        <v>139</v>
      </c>
      <c r="G4" s="165" t="s">
        <v>140</v>
      </c>
      <c r="H4" s="165" t="s">
        <v>141</v>
      </c>
      <c r="I4" s="165" t="s">
        <v>142</v>
      </c>
      <c r="J4" s="165" t="s">
        <v>143</v>
      </c>
    </row>
    <row r="5" s="207" customFormat="1" ht="15" customHeight="1" spans="1:10">
      <c r="A5" s="165" t="s">
        <v>144</v>
      </c>
      <c r="B5" s="165"/>
      <c r="C5" s="165"/>
      <c r="D5" s="329" t="s">
        <v>93</v>
      </c>
      <c r="E5" s="165"/>
      <c r="F5" s="165" t="s">
        <v>5</v>
      </c>
      <c r="G5" s="165" t="s">
        <v>5</v>
      </c>
      <c r="H5" s="165" t="s">
        <v>5</v>
      </c>
      <c r="I5" s="165" t="s">
        <v>5</v>
      </c>
      <c r="J5" s="165" t="s">
        <v>5</v>
      </c>
    </row>
    <row r="6" s="207" customFormat="1" ht="15" customHeight="1" spans="1:10">
      <c r="A6" s="165"/>
      <c r="B6" s="165" t="s">
        <v>5</v>
      </c>
      <c r="C6" s="165" t="s">
        <v>5</v>
      </c>
      <c r="D6" s="329" t="s">
        <v>5</v>
      </c>
      <c r="E6" s="165" t="s">
        <v>5</v>
      </c>
      <c r="F6" s="165" t="s">
        <v>5</v>
      </c>
      <c r="G6" s="165" t="s">
        <v>5</v>
      </c>
      <c r="H6" s="165" t="s">
        <v>5</v>
      </c>
      <c r="I6" s="165" t="s">
        <v>5</v>
      </c>
      <c r="J6" s="165" t="s">
        <v>5</v>
      </c>
    </row>
    <row r="7" s="207" customFormat="1" ht="15" customHeight="1" spans="1:10">
      <c r="A7" s="165"/>
      <c r="B7" s="165" t="s">
        <v>5</v>
      </c>
      <c r="C7" s="165" t="s">
        <v>5</v>
      </c>
      <c r="D7" s="329" t="s">
        <v>5</v>
      </c>
      <c r="E7" s="165" t="s">
        <v>5</v>
      </c>
      <c r="F7" s="165" t="s">
        <v>5</v>
      </c>
      <c r="G7" s="165" t="s">
        <v>5</v>
      </c>
      <c r="H7" s="165" t="s">
        <v>5</v>
      </c>
      <c r="I7" s="165" t="s">
        <v>5</v>
      </c>
      <c r="J7" s="165" t="s">
        <v>5</v>
      </c>
    </row>
    <row r="8" s="207" customFormat="1" ht="14.4" customHeight="1" spans="1:10">
      <c r="A8" s="329" t="s">
        <v>96</v>
      </c>
      <c r="B8" s="329" t="s">
        <v>97</v>
      </c>
      <c r="C8" s="329" t="s">
        <v>98</v>
      </c>
      <c r="D8" s="329" t="s">
        <v>11</v>
      </c>
      <c r="E8" s="165" t="s">
        <v>12</v>
      </c>
      <c r="F8" s="165" t="s">
        <v>13</v>
      </c>
      <c r="G8" s="165" t="s">
        <v>19</v>
      </c>
      <c r="H8" s="165" t="s">
        <v>22</v>
      </c>
      <c r="I8" s="165" t="s">
        <v>25</v>
      </c>
      <c r="J8" s="165" t="s">
        <v>28</v>
      </c>
    </row>
    <row r="9" s="207" customFormat="1" ht="14.4" customHeight="1" spans="1:10">
      <c r="A9" s="329"/>
      <c r="B9" s="329" t="s">
        <v>5</v>
      </c>
      <c r="C9" s="329" t="s">
        <v>5</v>
      </c>
      <c r="D9" s="329" t="s">
        <v>99</v>
      </c>
      <c r="E9" s="330">
        <v>1152902.94</v>
      </c>
      <c r="F9" s="330">
        <v>1009032.94</v>
      </c>
      <c r="G9" s="330">
        <v>143870</v>
      </c>
      <c r="H9" s="330" t="s">
        <v>5</v>
      </c>
      <c r="I9" s="330" t="s">
        <v>5</v>
      </c>
      <c r="J9" s="330" t="s">
        <v>5</v>
      </c>
    </row>
    <row r="10" s="207" customFormat="1" ht="14.4" customHeight="1" spans="1:10">
      <c r="A10" s="280" t="s">
        <v>100</v>
      </c>
      <c r="B10" s="284" t="s">
        <v>5</v>
      </c>
      <c r="C10" s="331" t="s">
        <v>5</v>
      </c>
      <c r="D10" s="281" t="s">
        <v>101</v>
      </c>
      <c r="E10" s="282">
        <v>938266.88</v>
      </c>
      <c r="F10" s="282">
        <v>794396.88</v>
      </c>
      <c r="G10" s="282">
        <v>143870</v>
      </c>
      <c r="H10" s="282" t="s">
        <v>5</v>
      </c>
      <c r="I10" s="282" t="s">
        <v>5</v>
      </c>
      <c r="J10" s="282" t="s">
        <v>5</v>
      </c>
    </row>
    <row r="11" s="207" customFormat="1" ht="14.4" customHeight="1" spans="1:10">
      <c r="A11" s="280" t="s">
        <v>102</v>
      </c>
      <c r="B11" s="284" t="s">
        <v>5</v>
      </c>
      <c r="C11" s="331" t="s">
        <v>5</v>
      </c>
      <c r="D11" s="281" t="s">
        <v>103</v>
      </c>
      <c r="E11" s="282">
        <v>821146.88</v>
      </c>
      <c r="F11" s="282">
        <v>794396.88</v>
      </c>
      <c r="G11" s="282">
        <v>26750</v>
      </c>
      <c r="H11" s="282" t="s">
        <v>5</v>
      </c>
      <c r="I11" s="282" t="s">
        <v>5</v>
      </c>
      <c r="J11" s="282" t="s">
        <v>5</v>
      </c>
    </row>
    <row r="12" s="207" customFormat="1" ht="14.4" customHeight="1" spans="1:10">
      <c r="A12" s="280" t="s">
        <v>104</v>
      </c>
      <c r="B12" s="284" t="s">
        <v>5</v>
      </c>
      <c r="C12" s="331" t="s">
        <v>5</v>
      </c>
      <c r="D12" s="281" t="s">
        <v>105</v>
      </c>
      <c r="E12" s="282">
        <v>821146.88</v>
      </c>
      <c r="F12" s="282">
        <v>794396.88</v>
      </c>
      <c r="G12" s="282">
        <v>26750</v>
      </c>
      <c r="H12" s="282" t="s">
        <v>5</v>
      </c>
      <c r="I12" s="282" t="s">
        <v>5</v>
      </c>
      <c r="J12" s="282" t="s">
        <v>5</v>
      </c>
    </row>
    <row r="13" s="207" customFormat="1" ht="14.4" customHeight="1" spans="1:10">
      <c r="A13" s="280" t="s">
        <v>106</v>
      </c>
      <c r="B13" s="284" t="s">
        <v>5</v>
      </c>
      <c r="C13" s="331" t="s">
        <v>5</v>
      </c>
      <c r="D13" s="281" t="s">
        <v>107</v>
      </c>
      <c r="E13" s="282">
        <v>117120</v>
      </c>
      <c r="F13" s="282" t="s">
        <v>5</v>
      </c>
      <c r="G13" s="282">
        <v>117120</v>
      </c>
      <c r="H13" s="282" t="s">
        <v>5</v>
      </c>
      <c r="I13" s="282" t="s">
        <v>5</v>
      </c>
      <c r="J13" s="282" t="s">
        <v>5</v>
      </c>
    </row>
    <row r="14" s="207" customFormat="1" ht="14.4" customHeight="1" spans="1:10">
      <c r="A14" s="280" t="s">
        <v>108</v>
      </c>
      <c r="B14" s="284" t="s">
        <v>5</v>
      </c>
      <c r="C14" s="331" t="s">
        <v>5</v>
      </c>
      <c r="D14" s="281" t="s">
        <v>109</v>
      </c>
      <c r="E14" s="282">
        <v>117120</v>
      </c>
      <c r="F14" s="282" t="s">
        <v>5</v>
      </c>
      <c r="G14" s="282">
        <v>117120</v>
      </c>
      <c r="H14" s="282" t="s">
        <v>5</v>
      </c>
      <c r="I14" s="282" t="s">
        <v>5</v>
      </c>
      <c r="J14" s="282" t="s">
        <v>5</v>
      </c>
    </row>
    <row r="15" s="207" customFormat="1" ht="14.4" customHeight="1" spans="1:10">
      <c r="A15" s="280" t="s">
        <v>110</v>
      </c>
      <c r="B15" s="284" t="s">
        <v>5</v>
      </c>
      <c r="C15" s="331" t="s">
        <v>5</v>
      </c>
      <c r="D15" s="281" t="s">
        <v>111</v>
      </c>
      <c r="E15" s="282">
        <v>69885.75</v>
      </c>
      <c r="F15" s="282">
        <v>69885.75</v>
      </c>
      <c r="G15" s="282" t="s">
        <v>5</v>
      </c>
      <c r="H15" s="282" t="s">
        <v>5</v>
      </c>
      <c r="I15" s="282" t="s">
        <v>5</v>
      </c>
      <c r="J15" s="282" t="s">
        <v>5</v>
      </c>
    </row>
    <row r="16" s="207" customFormat="1" ht="14.4" customHeight="1" spans="1:10">
      <c r="A16" s="280" t="s">
        <v>112</v>
      </c>
      <c r="B16" s="284" t="s">
        <v>5</v>
      </c>
      <c r="C16" s="331" t="s">
        <v>5</v>
      </c>
      <c r="D16" s="281" t="s">
        <v>113</v>
      </c>
      <c r="E16" s="282">
        <v>69885.75</v>
      </c>
      <c r="F16" s="282">
        <v>69885.75</v>
      </c>
      <c r="G16" s="282" t="s">
        <v>5</v>
      </c>
      <c r="H16" s="282" t="s">
        <v>5</v>
      </c>
      <c r="I16" s="282" t="s">
        <v>5</v>
      </c>
      <c r="J16" s="282" t="s">
        <v>5</v>
      </c>
    </row>
    <row r="17" s="207" customFormat="1" ht="14.4" customHeight="1" spans="1:10">
      <c r="A17" s="280" t="s">
        <v>114</v>
      </c>
      <c r="B17" s="284" t="s">
        <v>5</v>
      </c>
      <c r="C17" s="331" t="s">
        <v>5</v>
      </c>
      <c r="D17" s="281" t="s">
        <v>115</v>
      </c>
      <c r="E17" s="282">
        <v>69885.75</v>
      </c>
      <c r="F17" s="282">
        <v>69885.75</v>
      </c>
      <c r="G17" s="282" t="s">
        <v>5</v>
      </c>
      <c r="H17" s="282" t="s">
        <v>5</v>
      </c>
      <c r="I17" s="282" t="s">
        <v>5</v>
      </c>
      <c r="J17" s="282" t="s">
        <v>5</v>
      </c>
    </row>
    <row r="18" s="207" customFormat="1" ht="14.4" customHeight="1" spans="1:10">
      <c r="A18" s="280" t="s">
        <v>116</v>
      </c>
      <c r="B18" s="284" t="s">
        <v>5</v>
      </c>
      <c r="C18" s="331" t="s">
        <v>5</v>
      </c>
      <c r="D18" s="281" t="s">
        <v>117</v>
      </c>
      <c r="E18" s="282">
        <v>56544.31</v>
      </c>
      <c r="F18" s="282">
        <v>56544.31</v>
      </c>
      <c r="G18" s="282" t="s">
        <v>5</v>
      </c>
      <c r="H18" s="282" t="s">
        <v>5</v>
      </c>
      <c r="I18" s="282" t="s">
        <v>5</v>
      </c>
      <c r="J18" s="282" t="s">
        <v>5</v>
      </c>
    </row>
    <row r="19" s="207" customFormat="1" ht="14.4" customHeight="1" spans="1:10">
      <c r="A19" s="280" t="s">
        <v>118</v>
      </c>
      <c r="B19" s="284" t="s">
        <v>5</v>
      </c>
      <c r="C19" s="331" t="s">
        <v>5</v>
      </c>
      <c r="D19" s="281" t="s">
        <v>119</v>
      </c>
      <c r="E19" s="282">
        <v>56544.31</v>
      </c>
      <c r="F19" s="282">
        <v>56544.31</v>
      </c>
      <c r="G19" s="282" t="s">
        <v>5</v>
      </c>
      <c r="H19" s="282" t="s">
        <v>5</v>
      </c>
      <c r="I19" s="282" t="s">
        <v>5</v>
      </c>
      <c r="J19" s="282" t="s">
        <v>5</v>
      </c>
    </row>
    <row r="20" s="207" customFormat="1" ht="14.4" customHeight="1" spans="1:10">
      <c r="A20" s="280" t="s">
        <v>120</v>
      </c>
      <c r="B20" s="284" t="s">
        <v>5</v>
      </c>
      <c r="C20" s="331" t="s">
        <v>5</v>
      </c>
      <c r="D20" s="281" t="s">
        <v>121</v>
      </c>
      <c r="E20" s="282">
        <v>40539.43</v>
      </c>
      <c r="F20" s="282">
        <v>40539.43</v>
      </c>
      <c r="G20" s="282" t="s">
        <v>5</v>
      </c>
      <c r="H20" s="282" t="s">
        <v>5</v>
      </c>
      <c r="I20" s="282" t="s">
        <v>5</v>
      </c>
      <c r="J20" s="282" t="s">
        <v>5</v>
      </c>
    </row>
    <row r="21" s="207" customFormat="1" ht="14.4" customHeight="1" spans="1:10">
      <c r="A21" s="280" t="s">
        <v>122</v>
      </c>
      <c r="B21" s="284" t="s">
        <v>5</v>
      </c>
      <c r="C21" s="331" t="s">
        <v>5</v>
      </c>
      <c r="D21" s="281" t="s">
        <v>123</v>
      </c>
      <c r="E21" s="282">
        <v>16004.88</v>
      </c>
      <c r="F21" s="282">
        <v>16004.88</v>
      </c>
      <c r="G21" s="282" t="s">
        <v>5</v>
      </c>
      <c r="H21" s="282" t="s">
        <v>5</v>
      </c>
      <c r="I21" s="282" t="s">
        <v>5</v>
      </c>
      <c r="J21" s="282" t="s">
        <v>5</v>
      </c>
    </row>
    <row r="22" s="207" customFormat="1" ht="14.4" customHeight="1" spans="1:10">
      <c r="A22" s="280" t="s">
        <v>124</v>
      </c>
      <c r="B22" s="284" t="s">
        <v>5</v>
      </c>
      <c r="C22" s="331" t="s">
        <v>5</v>
      </c>
      <c r="D22" s="281" t="s">
        <v>125</v>
      </c>
      <c r="E22" s="282">
        <v>40000</v>
      </c>
      <c r="F22" s="282">
        <v>40000</v>
      </c>
      <c r="G22" s="282" t="s">
        <v>5</v>
      </c>
      <c r="H22" s="282" t="s">
        <v>5</v>
      </c>
      <c r="I22" s="282" t="s">
        <v>5</v>
      </c>
      <c r="J22" s="282" t="s">
        <v>5</v>
      </c>
    </row>
    <row r="23" s="207" customFormat="1" ht="14.4" customHeight="1" spans="1:10">
      <c r="A23" s="280" t="s">
        <v>126</v>
      </c>
      <c r="B23" s="284" t="s">
        <v>5</v>
      </c>
      <c r="C23" s="331" t="s">
        <v>5</v>
      </c>
      <c r="D23" s="281" t="s">
        <v>127</v>
      </c>
      <c r="E23" s="282">
        <v>40000</v>
      </c>
      <c r="F23" s="282">
        <v>40000</v>
      </c>
      <c r="G23" s="282" t="s">
        <v>5</v>
      </c>
      <c r="H23" s="282" t="s">
        <v>5</v>
      </c>
      <c r="I23" s="282" t="s">
        <v>5</v>
      </c>
      <c r="J23" s="282" t="s">
        <v>5</v>
      </c>
    </row>
    <row r="24" s="207" customFormat="1" ht="14.4" customHeight="1" spans="1:10">
      <c r="A24" s="280" t="s">
        <v>128</v>
      </c>
      <c r="B24" s="284" t="s">
        <v>5</v>
      </c>
      <c r="C24" s="331" t="s">
        <v>5</v>
      </c>
      <c r="D24" s="281" t="s">
        <v>129</v>
      </c>
      <c r="E24" s="282">
        <v>40000</v>
      </c>
      <c r="F24" s="282">
        <v>40000</v>
      </c>
      <c r="G24" s="282" t="s">
        <v>5</v>
      </c>
      <c r="H24" s="282" t="s">
        <v>5</v>
      </c>
      <c r="I24" s="282" t="s">
        <v>5</v>
      </c>
      <c r="J24" s="282" t="s">
        <v>5</v>
      </c>
    </row>
    <row r="25" s="207" customFormat="1" ht="14.4" customHeight="1" spans="1:10">
      <c r="A25" s="280" t="s">
        <v>130</v>
      </c>
      <c r="B25" s="284" t="s">
        <v>5</v>
      </c>
      <c r="C25" s="331" t="s">
        <v>5</v>
      </c>
      <c r="D25" s="281" t="s">
        <v>131</v>
      </c>
      <c r="E25" s="282">
        <v>48206</v>
      </c>
      <c r="F25" s="282">
        <v>48206</v>
      </c>
      <c r="G25" s="282" t="s">
        <v>5</v>
      </c>
      <c r="H25" s="282" t="s">
        <v>5</v>
      </c>
      <c r="I25" s="282" t="s">
        <v>5</v>
      </c>
      <c r="J25" s="282" t="s">
        <v>5</v>
      </c>
    </row>
    <row r="26" s="207" customFormat="1" ht="14.4" customHeight="1" spans="1:10">
      <c r="A26" s="280" t="s">
        <v>132</v>
      </c>
      <c r="B26" s="284" t="s">
        <v>5</v>
      </c>
      <c r="C26" s="331" t="s">
        <v>5</v>
      </c>
      <c r="D26" s="281" t="s">
        <v>133</v>
      </c>
      <c r="E26" s="282">
        <v>48206</v>
      </c>
      <c r="F26" s="282">
        <v>48206</v>
      </c>
      <c r="G26" s="282" t="s">
        <v>5</v>
      </c>
      <c r="H26" s="282" t="s">
        <v>5</v>
      </c>
      <c r="I26" s="282" t="s">
        <v>5</v>
      </c>
      <c r="J26" s="282" t="s">
        <v>5</v>
      </c>
    </row>
    <row r="27" s="207" customFormat="1" ht="14.4" customHeight="1" spans="1:10">
      <c r="A27" s="280" t="s">
        <v>134</v>
      </c>
      <c r="B27" s="284" t="s">
        <v>5</v>
      </c>
      <c r="C27" s="331" t="s">
        <v>5</v>
      </c>
      <c r="D27" s="281" t="s">
        <v>135</v>
      </c>
      <c r="E27" s="282">
        <v>48206</v>
      </c>
      <c r="F27" s="282">
        <v>48206</v>
      </c>
      <c r="G27" s="282" t="s">
        <v>5</v>
      </c>
      <c r="H27" s="282" t="s">
        <v>5</v>
      </c>
      <c r="I27" s="282" t="s">
        <v>5</v>
      </c>
      <c r="J27" s="282" t="s">
        <v>5</v>
      </c>
    </row>
    <row r="28" s="207" customFormat="1" ht="14.4" customHeight="1" spans="1:10">
      <c r="A28" s="280"/>
      <c r="B28" s="284"/>
      <c r="C28" s="331"/>
      <c r="D28" s="281"/>
      <c r="E28" s="282"/>
      <c r="F28" s="282"/>
      <c r="G28" s="282"/>
      <c r="H28" s="282"/>
      <c r="I28" s="282"/>
      <c r="J28" s="282"/>
    </row>
    <row r="29" s="207" customFormat="1" ht="14.4" customHeight="1" spans="1:10">
      <c r="A29" s="280"/>
      <c r="B29" s="284"/>
      <c r="C29" s="331"/>
      <c r="D29" s="281"/>
      <c r="E29" s="282"/>
      <c r="F29" s="282"/>
      <c r="G29" s="282"/>
      <c r="H29" s="282"/>
      <c r="I29" s="282"/>
      <c r="J29" s="282"/>
    </row>
    <row r="30" s="221" customFormat="1" ht="19.95" customHeight="1" spans="1:10">
      <c r="A30" s="332" t="s">
        <v>145</v>
      </c>
      <c r="B30" s="332" t="s">
        <v>5</v>
      </c>
      <c r="C30" s="332" t="s">
        <v>5</v>
      </c>
      <c r="D30" s="332" t="s">
        <v>5</v>
      </c>
      <c r="E30" s="332" t="s">
        <v>5</v>
      </c>
      <c r="F30" s="332" t="s">
        <v>5</v>
      </c>
      <c r="G30" s="332" t="s">
        <v>5</v>
      </c>
      <c r="H30" s="332" t="s">
        <v>5</v>
      </c>
      <c r="I30" s="332" t="s">
        <v>5</v>
      </c>
      <c r="J30" s="333" t="s">
        <v>5</v>
      </c>
    </row>
  </sheetData>
  <mergeCells count="14">
    <mergeCell ref="A1:J1"/>
    <mergeCell ref="A4:D4"/>
    <mergeCell ref="A30:J30"/>
    <mergeCell ref="A8:A9"/>
    <mergeCell ref="B8:B9"/>
    <mergeCell ref="C8:C9"/>
    <mergeCell ref="D5:D7"/>
    <mergeCell ref="E4:E7"/>
    <mergeCell ref="F4:F7"/>
    <mergeCell ref="G4:G7"/>
    <mergeCell ref="H4:H7"/>
    <mergeCell ref="I4:I7"/>
    <mergeCell ref="J4:J7"/>
    <mergeCell ref="A5:C7"/>
  </mergeCells>
  <printOptions horizontalCentered="1"/>
  <pageMargins left="0.748031496062992" right="0.551181102362205" top="0.78740157480315" bottom="0.39370078740157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showZeros="0" workbookViewId="0">
      <selection activeCell="I26" sqref="I26"/>
    </sheetView>
  </sheetViews>
  <sheetFormatPr defaultColWidth="9" defaultRowHeight="13.2"/>
  <cols>
    <col min="1" max="1" width="32.6666666666667" customWidth="1"/>
    <col min="2" max="2" width="5.43518518518519" customWidth="1"/>
    <col min="3" max="3" width="17.7777777777778" customWidth="1"/>
    <col min="4" max="4" width="30.6666666666667" customWidth="1"/>
    <col min="5" max="5" width="5.43518518518519" customWidth="1"/>
    <col min="6" max="6" width="13.2222222222222" customWidth="1"/>
    <col min="7" max="7" width="13" customWidth="1"/>
    <col min="8" max="8" width="12.4351851851852" customWidth="1"/>
    <col min="9" max="9" width="13.6666666666667" customWidth="1"/>
    <col min="10" max="10" width="9.77777777777778" customWidth="1"/>
  </cols>
  <sheetData>
    <row r="1" ht="26.4" spans="1:9">
      <c r="A1" s="5" t="s">
        <v>146</v>
      </c>
      <c r="B1" s="5"/>
      <c r="C1" s="5"/>
      <c r="D1" s="5"/>
      <c r="E1" s="5"/>
      <c r="F1" s="5"/>
      <c r="G1" s="5"/>
      <c r="H1" s="5"/>
      <c r="I1" s="5"/>
    </row>
    <row r="2" s="306" customFormat="1" ht="14.4" spans="9:9">
      <c r="I2" s="322" t="s">
        <v>147</v>
      </c>
    </row>
    <row r="3" s="307" customFormat="1" ht="21.6" customHeight="1" spans="1:9">
      <c r="A3" s="309" t="str">
        <f>附表1收入支出决算总表!A3</f>
        <v>      部门：大姚县西城幼儿园</v>
      </c>
      <c r="I3" s="323" t="s">
        <v>3</v>
      </c>
    </row>
    <row r="4" s="308" customFormat="1" ht="14.4" customHeight="1" spans="1:9">
      <c r="A4" s="310" t="s">
        <v>148</v>
      </c>
      <c r="B4" s="311"/>
      <c r="C4" s="311"/>
      <c r="D4" s="311" t="s">
        <v>149</v>
      </c>
      <c r="E4" s="311"/>
      <c r="F4" s="311" t="s">
        <v>5</v>
      </c>
      <c r="G4" s="311" t="s">
        <v>5</v>
      </c>
      <c r="H4" s="311"/>
      <c r="I4" s="311" t="s">
        <v>5</v>
      </c>
    </row>
    <row r="5" s="308" customFormat="1" ht="14.4" customHeight="1" spans="1:9">
      <c r="A5" s="312" t="s">
        <v>150</v>
      </c>
      <c r="B5" s="313" t="s">
        <v>8</v>
      </c>
      <c r="C5" s="313" t="s">
        <v>151</v>
      </c>
      <c r="D5" s="313" t="s">
        <v>152</v>
      </c>
      <c r="E5" s="313" t="s">
        <v>8</v>
      </c>
      <c r="F5" s="314" t="s">
        <v>99</v>
      </c>
      <c r="G5" s="313" t="s">
        <v>153</v>
      </c>
      <c r="H5" s="315" t="s">
        <v>154</v>
      </c>
      <c r="I5" s="315" t="s">
        <v>155</v>
      </c>
    </row>
    <row r="6" s="308" customFormat="1" ht="24" customHeight="1" spans="1:9">
      <c r="A6" s="312"/>
      <c r="B6" s="313" t="s">
        <v>5</v>
      </c>
      <c r="C6" s="313" t="s">
        <v>5</v>
      </c>
      <c r="D6" s="313" t="s">
        <v>5</v>
      </c>
      <c r="E6" s="313" t="s">
        <v>5</v>
      </c>
      <c r="F6" s="314" t="s">
        <v>94</v>
      </c>
      <c r="G6" s="313" t="s">
        <v>153</v>
      </c>
      <c r="H6" s="315"/>
      <c r="I6" s="315"/>
    </row>
    <row r="7" s="207" customFormat="1" ht="14.4" customHeight="1" spans="1:9">
      <c r="A7" s="316" t="s">
        <v>156</v>
      </c>
      <c r="B7" s="314" t="s">
        <v>5</v>
      </c>
      <c r="C7" s="314" t="s">
        <v>12</v>
      </c>
      <c r="D7" s="314" t="s">
        <v>156</v>
      </c>
      <c r="E7" s="314" t="s">
        <v>5</v>
      </c>
      <c r="F7" s="314" t="s">
        <v>13</v>
      </c>
      <c r="G7" s="314" t="s">
        <v>19</v>
      </c>
      <c r="H7" s="314" t="s">
        <v>22</v>
      </c>
      <c r="I7" s="314" t="s">
        <v>25</v>
      </c>
    </row>
    <row r="8" s="207" customFormat="1" ht="12.6" customHeight="1" spans="1:9">
      <c r="A8" s="317" t="s">
        <v>157</v>
      </c>
      <c r="B8" s="318" t="s">
        <v>12</v>
      </c>
      <c r="C8" s="282">
        <v>1148123.56</v>
      </c>
      <c r="D8" s="281" t="s">
        <v>15</v>
      </c>
      <c r="E8" s="318">
        <v>33</v>
      </c>
      <c r="F8" s="282" t="s">
        <v>5</v>
      </c>
      <c r="G8" s="282" t="s">
        <v>5</v>
      </c>
      <c r="H8" s="282" t="s">
        <v>5</v>
      </c>
      <c r="I8" s="282" t="s">
        <v>5</v>
      </c>
    </row>
    <row r="9" s="207" customFormat="1" ht="12.6" customHeight="1" spans="1:9">
      <c r="A9" s="317" t="s">
        <v>158</v>
      </c>
      <c r="B9" s="318" t="s">
        <v>13</v>
      </c>
      <c r="C9" s="282" t="s">
        <v>5</v>
      </c>
      <c r="D9" s="281" t="s">
        <v>17</v>
      </c>
      <c r="E9" s="318">
        <v>34</v>
      </c>
      <c r="F9" s="282" t="s">
        <v>5</v>
      </c>
      <c r="G9" s="282" t="s">
        <v>5</v>
      </c>
      <c r="H9" s="282" t="s">
        <v>5</v>
      </c>
      <c r="I9" s="282" t="s">
        <v>5</v>
      </c>
    </row>
    <row r="10" s="207" customFormat="1" ht="12.6" customHeight="1" spans="1:9">
      <c r="A10" s="317" t="s">
        <v>159</v>
      </c>
      <c r="B10" s="318" t="s">
        <v>19</v>
      </c>
      <c r="C10" s="282" t="s">
        <v>5</v>
      </c>
      <c r="D10" s="281" t="s">
        <v>20</v>
      </c>
      <c r="E10" s="318">
        <v>35</v>
      </c>
      <c r="F10" s="282" t="s">
        <v>5</v>
      </c>
      <c r="G10" s="282" t="s">
        <v>5</v>
      </c>
      <c r="H10" s="282" t="s">
        <v>5</v>
      </c>
      <c r="I10" s="282" t="s">
        <v>5</v>
      </c>
    </row>
    <row r="11" s="207" customFormat="1" ht="12.6" customHeight="1" spans="1:9">
      <c r="A11" s="317" t="s">
        <v>5</v>
      </c>
      <c r="B11" s="318" t="s">
        <v>22</v>
      </c>
      <c r="C11" s="282" t="s">
        <v>5</v>
      </c>
      <c r="D11" s="281" t="s">
        <v>23</v>
      </c>
      <c r="E11" s="318">
        <v>36</v>
      </c>
      <c r="F11" s="282" t="s">
        <v>5</v>
      </c>
      <c r="G11" s="282" t="s">
        <v>5</v>
      </c>
      <c r="H11" s="282" t="s">
        <v>5</v>
      </c>
      <c r="I11" s="282" t="s">
        <v>5</v>
      </c>
    </row>
    <row r="12" s="207" customFormat="1" ht="12.6" customHeight="1" spans="1:9">
      <c r="A12" s="317" t="s">
        <v>5</v>
      </c>
      <c r="B12" s="318" t="s">
        <v>25</v>
      </c>
      <c r="C12" s="282" t="s">
        <v>5</v>
      </c>
      <c r="D12" s="281" t="s">
        <v>26</v>
      </c>
      <c r="E12" s="318">
        <v>37</v>
      </c>
      <c r="F12" s="282">
        <v>938266.88</v>
      </c>
      <c r="G12" s="282">
        <v>938266.88</v>
      </c>
      <c r="H12" s="282" t="s">
        <v>5</v>
      </c>
      <c r="I12" s="282" t="s">
        <v>5</v>
      </c>
    </row>
    <row r="13" s="207" customFormat="1" ht="12.6" customHeight="1" spans="1:9">
      <c r="A13" s="317" t="s">
        <v>5</v>
      </c>
      <c r="B13" s="318" t="s">
        <v>28</v>
      </c>
      <c r="C13" s="282" t="s">
        <v>5</v>
      </c>
      <c r="D13" s="281" t="s">
        <v>29</v>
      </c>
      <c r="E13" s="318">
        <v>38</v>
      </c>
      <c r="F13" s="282" t="s">
        <v>5</v>
      </c>
      <c r="G13" s="282" t="s">
        <v>5</v>
      </c>
      <c r="H13" s="282" t="s">
        <v>5</v>
      </c>
      <c r="I13" s="282" t="s">
        <v>5</v>
      </c>
    </row>
    <row r="14" s="207" customFormat="1" ht="12.6" customHeight="1" spans="1:9">
      <c r="A14" s="317" t="s">
        <v>5</v>
      </c>
      <c r="B14" s="318" t="s">
        <v>31</v>
      </c>
      <c r="C14" s="282" t="s">
        <v>5</v>
      </c>
      <c r="D14" s="281" t="s">
        <v>32</v>
      </c>
      <c r="E14" s="318">
        <v>39</v>
      </c>
      <c r="F14" s="282" t="s">
        <v>5</v>
      </c>
      <c r="G14" s="282" t="s">
        <v>5</v>
      </c>
      <c r="H14" s="282" t="s">
        <v>5</v>
      </c>
      <c r="I14" s="282" t="s">
        <v>5</v>
      </c>
    </row>
    <row r="15" s="207" customFormat="1" ht="12.6" customHeight="1" spans="1:9">
      <c r="A15" s="317" t="s">
        <v>5</v>
      </c>
      <c r="B15" s="318" t="s">
        <v>34</v>
      </c>
      <c r="C15" s="282" t="s">
        <v>5</v>
      </c>
      <c r="D15" s="281" t="s">
        <v>35</v>
      </c>
      <c r="E15" s="318">
        <v>40</v>
      </c>
      <c r="F15" s="282">
        <v>69885.75</v>
      </c>
      <c r="G15" s="282">
        <v>69885.75</v>
      </c>
      <c r="H15" s="282" t="s">
        <v>5</v>
      </c>
      <c r="I15" s="282" t="s">
        <v>5</v>
      </c>
    </row>
    <row r="16" s="207" customFormat="1" ht="12.6" customHeight="1" spans="1:9">
      <c r="A16" s="317" t="s">
        <v>5</v>
      </c>
      <c r="B16" s="318" t="s">
        <v>36</v>
      </c>
      <c r="C16" s="282" t="s">
        <v>5</v>
      </c>
      <c r="D16" s="281" t="s">
        <v>37</v>
      </c>
      <c r="E16" s="318">
        <v>41</v>
      </c>
      <c r="F16" s="282">
        <v>56544.31</v>
      </c>
      <c r="G16" s="282">
        <v>56544.31</v>
      </c>
      <c r="H16" s="282" t="s">
        <v>5</v>
      </c>
      <c r="I16" s="282" t="s">
        <v>5</v>
      </c>
    </row>
    <row r="17" s="207" customFormat="1" ht="12.6" customHeight="1" spans="1:9">
      <c r="A17" s="317" t="s">
        <v>5</v>
      </c>
      <c r="B17" s="318" t="s">
        <v>38</v>
      </c>
      <c r="C17" s="282" t="s">
        <v>5</v>
      </c>
      <c r="D17" s="281" t="s">
        <v>39</v>
      </c>
      <c r="E17" s="318">
        <v>42</v>
      </c>
      <c r="F17" s="282" t="s">
        <v>5</v>
      </c>
      <c r="G17" s="282" t="s">
        <v>5</v>
      </c>
      <c r="H17" s="282" t="s">
        <v>5</v>
      </c>
      <c r="I17" s="282" t="s">
        <v>5</v>
      </c>
    </row>
    <row r="18" s="207" customFormat="1" ht="12.6" customHeight="1" spans="1:9">
      <c r="A18" s="317" t="s">
        <v>5</v>
      </c>
      <c r="B18" s="318" t="s">
        <v>40</v>
      </c>
      <c r="C18" s="282" t="s">
        <v>5</v>
      </c>
      <c r="D18" s="281" t="s">
        <v>41</v>
      </c>
      <c r="E18" s="318">
        <v>43</v>
      </c>
      <c r="F18" s="282" t="s">
        <v>5</v>
      </c>
      <c r="G18" s="282" t="s">
        <v>5</v>
      </c>
      <c r="H18" s="282" t="s">
        <v>5</v>
      </c>
      <c r="I18" s="282" t="s">
        <v>5</v>
      </c>
    </row>
    <row r="19" s="207" customFormat="1" ht="12.6" customHeight="1" spans="1:9">
      <c r="A19" s="317" t="s">
        <v>5</v>
      </c>
      <c r="B19" s="318" t="s">
        <v>42</v>
      </c>
      <c r="C19" s="282" t="s">
        <v>5</v>
      </c>
      <c r="D19" s="281" t="s">
        <v>43</v>
      </c>
      <c r="E19" s="318">
        <v>44</v>
      </c>
      <c r="F19" s="282" t="s">
        <v>5</v>
      </c>
      <c r="G19" s="282" t="s">
        <v>5</v>
      </c>
      <c r="H19" s="282" t="s">
        <v>5</v>
      </c>
      <c r="I19" s="282" t="s">
        <v>5</v>
      </c>
    </row>
    <row r="20" s="207" customFormat="1" ht="12.6" customHeight="1" spans="1:9">
      <c r="A20" s="317" t="s">
        <v>5</v>
      </c>
      <c r="B20" s="318" t="s">
        <v>44</v>
      </c>
      <c r="C20" s="282" t="s">
        <v>5</v>
      </c>
      <c r="D20" s="281" t="s">
        <v>45</v>
      </c>
      <c r="E20" s="318">
        <v>45</v>
      </c>
      <c r="F20" s="282" t="s">
        <v>5</v>
      </c>
      <c r="G20" s="282" t="s">
        <v>5</v>
      </c>
      <c r="H20" s="282" t="s">
        <v>5</v>
      </c>
      <c r="I20" s="282" t="s">
        <v>5</v>
      </c>
    </row>
    <row r="21" s="207" customFormat="1" ht="12.6" customHeight="1" spans="1:9">
      <c r="A21" s="317" t="s">
        <v>5</v>
      </c>
      <c r="B21" s="318" t="s">
        <v>46</v>
      </c>
      <c r="C21" s="282" t="s">
        <v>5</v>
      </c>
      <c r="D21" s="281" t="s">
        <v>47</v>
      </c>
      <c r="E21" s="318">
        <v>46</v>
      </c>
      <c r="F21" s="282" t="s">
        <v>5</v>
      </c>
      <c r="G21" s="282" t="s">
        <v>5</v>
      </c>
      <c r="H21" s="282" t="s">
        <v>5</v>
      </c>
      <c r="I21" s="282" t="s">
        <v>5</v>
      </c>
    </row>
    <row r="22" s="207" customFormat="1" ht="12.6" customHeight="1" spans="1:9">
      <c r="A22" s="317" t="s">
        <v>5</v>
      </c>
      <c r="B22" s="318" t="s">
        <v>48</v>
      </c>
      <c r="C22" s="282" t="s">
        <v>5</v>
      </c>
      <c r="D22" s="281" t="s">
        <v>49</v>
      </c>
      <c r="E22" s="318">
        <v>47</v>
      </c>
      <c r="F22" s="282">
        <v>40000</v>
      </c>
      <c r="G22" s="282">
        <v>40000</v>
      </c>
      <c r="H22" s="282" t="s">
        <v>5</v>
      </c>
      <c r="I22" s="282" t="s">
        <v>5</v>
      </c>
    </row>
    <row r="23" s="207" customFormat="1" ht="12.6" customHeight="1" spans="1:9">
      <c r="A23" s="317" t="s">
        <v>5</v>
      </c>
      <c r="B23" s="318" t="s">
        <v>50</v>
      </c>
      <c r="C23" s="282" t="s">
        <v>5</v>
      </c>
      <c r="D23" s="281" t="s">
        <v>51</v>
      </c>
      <c r="E23" s="318">
        <v>48</v>
      </c>
      <c r="F23" s="282" t="s">
        <v>5</v>
      </c>
      <c r="G23" s="282" t="s">
        <v>5</v>
      </c>
      <c r="H23" s="282" t="s">
        <v>5</v>
      </c>
      <c r="I23" s="282" t="s">
        <v>5</v>
      </c>
    </row>
    <row r="24" s="207" customFormat="1" ht="12.6" customHeight="1" spans="1:9">
      <c r="A24" s="317" t="s">
        <v>5</v>
      </c>
      <c r="B24" s="318" t="s">
        <v>52</v>
      </c>
      <c r="C24" s="282" t="s">
        <v>5</v>
      </c>
      <c r="D24" s="281" t="s">
        <v>53</v>
      </c>
      <c r="E24" s="318">
        <v>49</v>
      </c>
      <c r="F24" s="282" t="s">
        <v>5</v>
      </c>
      <c r="G24" s="282" t="s">
        <v>5</v>
      </c>
      <c r="H24" s="282" t="s">
        <v>5</v>
      </c>
      <c r="I24" s="282" t="s">
        <v>5</v>
      </c>
    </row>
    <row r="25" s="207" customFormat="1" ht="12.6" customHeight="1" spans="1:9">
      <c r="A25" s="317" t="s">
        <v>5</v>
      </c>
      <c r="B25" s="318" t="s">
        <v>54</v>
      </c>
      <c r="C25" s="282" t="s">
        <v>5</v>
      </c>
      <c r="D25" s="281" t="s">
        <v>55</v>
      </c>
      <c r="E25" s="318">
        <v>50</v>
      </c>
      <c r="F25" s="282" t="s">
        <v>5</v>
      </c>
      <c r="G25" s="282" t="s">
        <v>5</v>
      </c>
      <c r="H25" s="282" t="s">
        <v>5</v>
      </c>
      <c r="I25" s="282" t="s">
        <v>5</v>
      </c>
    </row>
    <row r="26" s="207" customFormat="1" ht="12.6" customHeight="1" spans="1:9">
      <c r="A26" s="317" t="s">
        <v>5</v>
      </c>
      <c r="B26" s="318" t="s">
        <v>56</v>
      </c>
      <c r="C26" s="282" t="s">
        <v>5</v>
      </c>
      <c r="D26" s="281" t="s">
        <v>57</v>
      </c>
      <c r="E26" s="318">
        <v>51</v>
      </c>
      <c r="F26" s="282">
        <v>48206</v>
      </c>
      <c r="G26" s="282">
        <v>48206</v>
      </c>
      <c r="H26" s="282" t="s">
        <v>5</v>
      </c>
      <c r="I26" s="282" t="s">
        <v>5</v>
      </c>
    </row>
    <row r="27" s="207" customFormat="1" ht="12.6" customHeight="1" spans="1:9">
      <c r="A27" s="317" t="s">
        <v>5</v>
      </c>
      <c r="B27" s="318" t="s">
        <v>58</v>
      </c>
      <c r="C27" s="282" t="s">
        <v>5</v>
      </c>
      <c r="D27" s="281" t="s">
        <v>59</v>
      </c>
      <c r="E27" s="318">
        <v>52</v>
      </c>
      <c r="F27" s="282" t="s">
        <v>5</v>
      </c>
      <c r="G27" s="282" t="s">
        <v>5</v>
      </c>
      <c r="H27" s="282" t="s">
        <v>5</v>
      </c>
      <c r="I27" s="282" t="s">
        <v>5</v>
      </c>
    </row>
    <row r="28" s="207" customFormat="1" ht="12.6" customHeight="1" spans="1:9">
      <c r="A28" s="317" t="s">
        <v>5</v>
      </c>
      <c r="B28" s="318" t="s">
        <v>60</v>
      </c>
      <c r="C28" s="282" t="s">
        <v>5</v>
      </c>
      <c r="D28" s="281" t="s">
        <v>61</v>
      </c>
      <c r="E28" s="318">
        <v>53</v>
      </c>
      <c r="F28" s="282" t="s">
        <v>5</v>
      </c>
      <c r="G28" s="282" t="s">
        <v>5</v>
      </c>
      <c r="H28" s="282" t="s">
        <v>5</v>
      </c>
      <c r="I28" s="282" t="s">
        <v>5</v>
      </c>
    </row>
    <row r="29" s="207" customFormat="1" ht="12.6" customHeight="1" spans="1:9">
      <c r="A29" s="317" t="s">
        <v>5</v>
      </c>
      <c r="B29" s="318" t="s">
        <v>62</v>
      </c>
      <c r="C29" s="282" t="s">
        <v>5</v>
      </c>
      <c r="D29" s="281" t="s">
        <v>63</v>
      </c>
      <c r="E29" s="318">
        <v>54</v>
      </c>
      <c r="F29" s="282" t="s">
        <v>5</v>
      </c>
      <c r="G29" s="282" t="s">
        <v>5</v>
      </c>
      <c r="H29" s="282" t="s">
        <v>5</v>
      </c>
      <c r="I29" s="282" t="s">
        <v>5</v>
      </c>
    </row>
    <row r="30" s="207" customFormat="1" ht="12.6" customHeight="1" spans="1:9">
      <c r="A30" s="317" t="s">
        <v>5</v>
      </c>
      <c r="B30" s="318" t="s">
        <v>64</v>
      </c>
      <c r="C30" s="282" t="s">
        <v>5</v>
      </c>
      <c r="D30" s="281" t="s">
        <v>65</v>
      </c>
      <c r="E30" s="318">
        <v>55</v>
      </c>
      <c r="F30" s="282" t="s">
        <v>5</v>
      </c>
      <c r="G30" s="282" t="s">
        <v>5</v>
      </c>
      <c r="H30" s="282" t="s">
        <v>5</v>
      </c>
      <c r="I30" s="282" t="s">
        <v>5</v>
      </c>
    </row>
    <row r="31" s="207" customFormat="1" ht="12.6" customHeight="1" spans="1:9">
      <c r="A31" s="317"/>
      <c r="B31" s="318" t="s">
        <v>66</v>
      </c>
      <c r="C31" s="282" t="s">
        <v>5</v>
      </c>
      <c r="D31" s="281" t="s">
        <v>67</v>
      </c>
      <c r="E31" s="318">
        <v>56</v>
      </c>
      <c r="F31" s="282" t="s">
        <v>5</v>
      </c>
      <c r="G31" s="282" t="s">
        <v>5</v>
      </c>
      <c r="H31" s="282" t="s">
        <v>5</v>
      </c>
      <c r="I31" s="282" t="s">
        <v>5</v>
      </c>
    </row>
    <row r="32" s="207" customFormat="1" ht="12.6" customHeight="1" spans="1:9">
      <c r="A32" s="317"/>
      <c r="B32" s="318" t="s">
        <v>68</v>
      </c>
      <c r="C32" s="282" t="s">
        <v>5</v>
      </c>
      <c r="D32" s="319" t="s">
        <v>69</v>
      </c>
      <c r="E32" s="318">
        <v>57</v>
      </c>
      <c r="F32" s="282" t="s">
        <v>5</v>
      </c>
      <c r="G32" s="282" t="s">
        <v>5</v>
      </c>
      <c r="H32" s="282" t="s">
        <v>5</v>
      </c>
      <c r="I32" s="282" t="s">
        <v>5</v>
      </c>
    </row>
    <row r="33" s="207" customFormat="1" ht="12.6" customHeight="1" spans="1:9">
      <c r="A33" s="317"/>
      <c r="B33" s="318" t="s">
        <v>70</v>
      </c>
      <c r="C33" s="282" t="s">
        <v>5</v>
      </c>
      <c r="D33" s="319" t="s">
        <v>71</v>
      </c>
      <c r="E33" s="318">
        <v>58</v>
      </c>
      <c r="F33" s="282" t="s">
        <v>5</v>
      </c>
      <c r="G33" s="282" t="s">
        <v>5</v>
      </c>
      <c r="H33" s="282" t="s">
        <v>5</v>
      </c>
      <c r="I33" s="282" t="s">
        <v>5</v>
      </c>
    </row>
    <row r="34" s="207" customFormat="1" ht="12.6" customHeight="1" spans="1:9">
      <c r="A34" s="320" t="s">
        <v>72</v>
      </c>
      <c r="B34" s="318" t="s">
        <v>73</v>
      </c>
      <c r="C34" s="282">
        <v>1148123.56</v>
      </c>
      <c r="D34" s="318" t="s">
        <v>74</v>
      </c>
      <c r="E34" s="318">
        <v>59</v>
      </c>
      <c r="F34" s="282">
        <v>1152902.94</v>
      </c>
      <c r="G34" s="282">
        <v>1152902.94</v>
      </c>
      <c r="H34" s="282" t="s">
        <v>5</v>
      </c>
      <c r="I34" s="282" t="s">
        <v>5</v>
      </c>
    </row>
    <row r="35" s="207" customFormat="1" ht="12.6" customHeight="1" spans="1:9">
      <c r="A35" s="317" t="s">
        <v>160</v>
      </c>
      <c r="B35" s="318" t="s">
        <v>76</v>
      </c>
      <c r="C35" s="282">
        <v>31500</v>
      </c>
      <c r="D35" s="319" t="s">
        <v>161</v>
      </c>
      <c r="E35" s="318">
        <v>60</v>
      </c>
      <c r="F35" s="282">
        <v>26720.62</v>
      </c>
      <c r="G35" s="282">
        <v>26720.62</v>
      </c>
      <c r="H35" s="282" t="s">
        <v>5</v>
      </c>
      <c r="I35" s="282" t="s">
        <v>5</v>
      </c>
    </row>
    <row r="36" s="207" customFormat="1" ht="12.6" customHeight="1" spans="1:9">
      <c r="A36" s="317" t="s">
        <v>157</v>
      </c>
      <c r="B36" s="318" t="s">
        <v>79</v>
      </c>
      <c r="C36" s="282">
        <v>31500</v>
      </c>
      <c r="D36" s="319"/>
      <c r="E36" s="318">
        <v>61</v>
      </c>
      <c r="F36" s="282" t="s">
        <v>5</v>
      </c>
      <c r="G36" s="282" t="s">
        <v>5</v>
      </c>
      <c r="H36" s="282" t="s">
        <v>5</v>
      </c>
      <c r="I36" s="282" t="s">
        <v>5</v>
      </c>
    </row>
    <row r="37" s="207" customFormat="1" ht="12.6" customHeight="1" spans="1:9">
      <c r="A37" s="317" t="s">
        <v>158</v>
      </c>
      <c r="B37" s="318" t="s">
        <v>82</v>
      </c>
      <c r="C37" s="282" t="s">
        <v>5</v>
      </c>
      <c r="D37" s="319" t="s">
        <v>5</v>
      </c>
      <c r="E37" s="318">
        <v>62</v>
      </c>
      <c r="F37" s="282" t="s">
        <v>5</v>
      </c>
      <c r="G37" s="282" t="s">
        <v>5</v>
      </c>
      <c r="H37" s="282" t="s">
        <v>5</v>
      </c>
      <c r="I37" s="282" t="s">
        <v>5</v>
      </c>
    </row>
    <row r="38" s="207" customFormat="1" ht="12.6" customHeight="1" spans="1:9">
      <c r="A38" s="317" t="s">
        <v>159</v>
      </c>
      <c r="B38" s="318" t="s">
        <v>162</v>
      </c>
      <c r="C38" s="282" t="s">
        <v>5</v>
      </c>
      <c r="D38" s="319"/>
      <c r="E38" s="318">
        <v>63</v>
      </c>
      <c r="F38" s="282" t="s">
        <v>5</v>
      </c>
      <c r="G38" s="282" t="s">
        <v>5</v>
      </c>
      <c r="H38" s="282" t="s">
        <v>5</v>
      </c>
      <c r="I38" s="282" t="s">
        <v>5</v>
      </c>
    </row>
    <row r="39" s="207" customFormat="1" ht="15" customHeight="1" spans="1:9">
      <c r="A39" s="320" t="s">
        <v>81</v>
      </c>
      <c r="B39" s="318" t="s">
        <v>163</v>
      </c>
      <c r="C39" s="282">
        <v>1179623.56</v>
      </c>
      <c r="D39" s="318" t="s">
        <v>81</v>
      </c>
      <c r="E39" s="318">
        <v>64</v>
      </c>
      <c r="F39" s="282">
        <v>1179623.56</v>
      </c>
      <c r="G39" s="282">
        <v>1179623.56</v>
      </c>
      <c r="H39" s="282" t="s">
        <v>5</v>
      </c>
      <c r="I39" s="282" t="s">
        <v>5</v>
      </c>
    </row>
    <row r="40" s="157" customFormat="1" ht="19.95" customHeight="1" spans="1:9">
      <c r="A40" s="321" t="s">
        <v>164</v>
      </c>
      <c r="B40" s="321" t="s">
        <v>5</v>
      </c>
      <c r="C40" s="321" t="s">
        <v>5</v>
      </c>
      <c r="D40" s="321" t="s">
        <v>5</v>
      </c>
      <c r="E40" s="321" t="s">
        <v>5</v>
      </c>
      <c r="F40" s="321" t="s">
        <v>5</v>
      </c>
      <c r="G40" s="321" t="s">
        <v>5</v>
      </c>
      <c r="H40" s="321" t="s">
        <v>5</v>
      </c>
      <c r="I40" s="324" t="s">
        <v>5</v>
      </c>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48031496062992" right="0.354330708661417" top="0.78740157480315" bottom="0.393700787401575" header="0.511811023622047" footer="0.511811023622047"/>
  <pageSetup paperSize="9" scale="9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29"/>
  <sheetViews>
    <sheetView showZeros="0" topLeftCell="A19" workbookViewId="0">
      <selection activeCell="A29" sqref="$A29:$XFD38"/>
    </sheetView>
  </sheetViews>
  <sheetFormatPr defaultColWidth="9" defaultRowHeight="13.2"/>
  <cols>
    <col min="1" max="1" width="8.22222222222222" customWidth="1"/>
    <col min="2" max="3" width="3.10185185185185" hidden="1" customWidth="1"/>
    <col min="4" max="4" width="20.6666666666667" customWidth="1"/>
    <col min="5" max="10" width="10.1018518518519" customWidth="1"/>
    <col min="11" max="11" width="10.1018518518519" style="78" customWidth="1"/>
    <col min="12" max="19" width="10.1018518518519" customWidth="1"/>
    <col min="20" max="20" width="8" customWidth="1"/>
  </cols>
  <sheetData>
    <row r="1" ht="26.4" spans="1:17">
      <c r="A1" s="5" t="s">
        <v>165</v>
      </c>
      <c r="B1" s="5"/>
      <c r="C1" s="5"/>
      <c r="D1" s="5"/>
      <c r="E1" s="5"/>
      <c r="F1" s="5"/>
      <c r="G1" s="5"/>
      <c r="H1" s="5"/>
      <c r="I1" s="5"/>
      <c r="J1" s="5"/>
      <c r="K1" s="5"/>
      <c r="L1" s="5"/>
      <c r="M1" s="5"/>
      <c r="N1" s="5"/>
      <c r="O1" s="5"/>
      <c r="P1" s="5"/>
      <c r="Q1" s="5"/>
    </row>
    <row r="2" s="1" customFormat="1" ht="18.6" customHeight="1" spans="17:20">
      <c r="Q2" s="300"/>
      <c r="R2" s="300" t="s">
        <v>166</v>
      </c>
      <c r="S2" s="300"/>
      <c r="T2" s="300"/>
    </row>
    <row r="3" s="206" customFormat="1" ht="18.6" customHeight="1" spans="1:20">
      <c r="A3" s="289" t="str">
        <f>附表1收入支出决算总表!A3</f>
        <v>      部门：大姚县西城幼儿园</v>
      </c>
      <c r="B3" s="289"/>
      <c r="C3" s="289"/>
      <c r="D3" s="289"/>
      <c r="E3" s="289"/>
      <c r="Q3" s="217"/>
      <c r="R3" s="301" t="s">
        <v>3</v>
      </c>
      <c r="S3" s="301"/>
      <c r="T3" s="301"/>
    </row>
    <row r="4" s="207" customFormat="1" ht="19.95" customHeight="1" spans="1:20">
      <c r="A4" s="290" t="s">
        <v>7</v>
      </c>
      <c r="B4" s="290"/>
      <c r="C4" s="290"/>
      <c r="D4" s="290"/>
      <c r="E4" s="290" t="s">
        <v>167</v>
      </c>
      <c r="F4" s="290"/>
      <c r="G4" s="290"/>
      <c r="H4" s="290" t="s">
        <v>168</v>
      </c>
      <c r="I4" s="290"/>
      <c r="J4" s="290"/>
      <c r="K4" s="290" t="s">
        <v>169</v>
      </c>
      <c r="L4" s="290"/>
      <c r="M4" s="290"/>
      <c r="N4" s="290"/>
      <c r="O4" s="290"/>
      <c r="P4" s="290" t="s">
        <v>80</v>
      </c>
      <c r="Q4" s="290"/>
      <c r="R4" s="290"/>
      <c r="S4" s="290"/>
      <c r="T4" s="290"/>
    </row>
    <row r="5" s="207" customFormat="1" ht="23.4" customHeight="1" spans="1:20">
      <c r="A5" s="290" t="s">
        <v>92</v>
      </c>
      <c r="B5" s="290"/>
      <c r="C5" s="290"/>
      <c r="D5" s="290" t="s">
        <v>93</v>
      </c>
      <c r="E5" s="290" t="s">
        <v>99</v>
      </c>
      <c r="F5" s="290" t="s">
        <v>170</v>
      </c>
      <c r="G5" s="290" t="s">
        <v>171</v>
      </c>
      <c r="H5" s="291" t="s">
        <v>99</v>
      </c>
      <c r="I5" s="291" t="s">
        <v>139</v>
      </c>
      <c r="J5" s="290" t="s">
        <v>140</v>
      </c>
      <c r="K5" s="291" t="s">
        <v>99</v>
      </c>
      <c r="L5" s="290" t="s">
        <v>139</v>
      </c>
      <c r="M5" s="290"/>
      <c r="N5" s="298"/>
      <c r="O5" s="290" t="s">
        <v>140</v>
      </c>
      <c r="P5" s="291" t="s">
        <v>99</v>
      </c>
      <c r="Q5" s="290" t="s">
        <v>170</v>
      </c>
      <c r="R5" s="290" t="s">
        <v>171</v>
      </c>
      <c r="S5" s="290"/>
      <c r="T5" s="290"/>
    </row>
    <row r="6" s="207" customFormat="1" ht="35.4" customHeight="1" spans="1:20">
      <c r="A6" s="290"/>
      <c r="B6" s="290"/>
      <c r="C6" s="290"/>
      <c r="D6" s="290"/>
      <c r="E6" s="290"/>
      <c r="F6" s="290"/>
      <c r="G6" s="290"/>
      <c r="H6" s="291"/>
      <c r="I6" s="291"/>
      <c r="J6" s="290"/>
      <c r="K6" s="291"/>
      <c r="L6" s="291" t="s">
        <v>94</v>
      </c>
      <c r="M6" s="291" t="s">
        <v>172</v>
      </c>
      <c r="N6" s="291" t="s">
        <v>173</v>
      </c>
      <c r="O6" s="290"/>
      <c r="P6" s="291"/>
      <c r="Q6" s="290"/>
      <c r="R6" s="291" t="s">
        <v>94</v>
      </c>
      <c r="S6" s="302" t="s">
        <v>174</v>
      </c>
      <c r="T6" s="303" t="s">
        <v>175</v>
      </c>
    </row>
    <row r="7" s="275" customFormat="1" ht="16.8" customHeight="1" spans="1:20">
      <c r="A7" s="290" t="s">
        <v>96</v>
      </c>
      <c r="B7" s="290" t="s">
        <v>97</v>
      </c>
      <c r="C7" s="290" t="s">
        <v>98</v>
      </c>
      <c r="D7" s="290" t="s">
        <v>11</v>
      </c>
      <c r="E7" s="290">
        <v>1</v>
      </c>
      <c r="F7" s="290">
        <v>2</v>
      </c>
      <c r="G7" s="290">
        <v>3</v>
      </c>
      <c r="H7" s="290">
        <v>4</v>
      </c>
      <c r="I7" s="290">
        <v>5</v>
      </c>
      <c r="J7" s="290">
        <v>6</v>
      </c>
      <c r="K7" s="290">
        <v>7</v>
      </c>
      <c r="L7" s="290">
        <v>8</v>
      </c>
      <c r="M7" s="290">
        <v>9</v>
      </c>
      <c r="N7" s="290">
        <v>10</v>
      </c>
      <c r="O7" s="290">
        <v>11</v>
      </c>
      <c r="P7" s="290">
        <v>12</v>
      </c>
      <c r="Q7" s="290">
        <v>13</v>
      </c>
      <c r="R7" s="290">
        <v>14</v>
      </c>
      <c r="S7" s="290">
        <v>15</v>
      </c>
      <c r="T7" s="290">
        <v>16</v>
      </c>
    </row>
    <row r="8" s="275" customFormat="1" ht="16.8" customHeight="1" spans="1:20">
      <c r="A8" s="290"/>
      <c r="B8" s="290"/>
      <c r="C8" s="290"/>
      <c r="D8" s="290" t="s">
        <v>99</v>
      </c>
      <c r="E8" s="292">
        <v>31500</v>
      </c>
      <c r="F8" s="292">
        <v>31500</v>
      </c>
      <c r="G8" s="292" t="s">
        <v>5</v>
      </c>
      <c r="H8" s="292">
        <v>1148123.56</v>
      </c>
      <c r="I8" s="292">
        <v>1003053.56</v>
      </c>
      <c r="J8" s="292">
        <v>145070</v>
      </c>
      <c r="K8" s="292">
        <v>1152902.94</v>
      </c>
      <c r="L8" s="292">
        <v>1009032.94</v>
      </c>
      <c r="M8" s="292">
        <v>804482.03</v>
      </c>
      <c r="N8" s="292">
        <v>204550.91</v>
      </c>
      <c r="O8" s="292">
        <v>143870</v>
      </c>
      <c r="P8" s="299">
        <v>26720.62</v>
      </c>
      <c r="Q8" s="299">
        <v>25520.62</v>
      </c>
      <c r="R8" s="299">
        <v>1200</v>
      </c>
      <c r="S8" s="299">
        <v>1200</v>
      </c>
      <c r="T8" s="299" t="s">
        <v>5</v>
      </c>
    </row>
    <row r="9" s="275" customFormat="1" ht="16.8" customHeight="1" spans="1:20">
      <c r="A9" s="293" t="s">
        <v>100</v>
      </c>
      <c r="B9" s="293" t="s">
        <v>5</v>
      </c>
      <c r="C9" s="293" t="s">
        <v>5</v>
      </c>
      <c r="D9" s="293" t="s">
        <v>101</v>
      </c>
      <c r="E9" s="294">
        <v>31500</v>
      </c>
      <c r="F9" s="294">
        <v>31500</v>
      </c>
      <c r="G9" s="295" t="s">
        <v>5</v>
      </c>
      <c r="H9" s="294">
        <v>933487.5</v>
      </c>
      <c r="I9" s="294">
        <v>788417.5</v>
      </c>
      <c r="J9" s="294">
        <v>145070</v>
      </c>
      <c r="K9" s="294">
        <v>938266.88</v>
      </c>
      <c r="L9" s="294">
        <v>794396.88</v>
      </c>
      <c r="M9" s="294">
        <v>589845.97</v>
      </c>
      <c r="N9" s="294">
        <v>204550.91</v>
      </c>
      <c r="O9" s="294">
        <v>143870</v>
      </c>
      <c r="P9" s="294">
        <v>26720.62</v>
      </c>
      <c r="Q9" s="294">
        <v>25520.62</v>
      </c>
      <c r="R9" s="294">
        <v>1200</v>
      </c>
      <c r="S9" s="294">
        <v>1200</v>
      </c>
      <c r="T9" s="295" t="s">
        <v>5</v>
      </c>
    </row>
    <row r="10" s="275" customFormat="1" ht="16.8" customHeight="1" spans="1:20">
      <c r="A10" s="293" t="s">
        <v>102</v>
      </c>
      <c r="B10" s="293" t="s">
        <v>5</v>
      </c>
      <c r="C10" s="293" t="s">
        <v>5</v>
      </c>
      <c r="D10" s="293" t="s">
        <v>103</v>
      </c>
      <c r="E10" s="294">
        <v>31500</v>
      </c>
      <c r="F10" s="294">
        <v>31500</v>
      </c>
      <c r="G10" s="295" t="s">
        <v>5</v>
      </c>
      <c r="H10" s="294">
        <v>816367.5</v>
      </c>
      <c r="I10" s="294">
        <v>788417.5</v>
      </c>
      <c r="J10" s="294">
        <v>27950</v>
      </c>
      <c r="K10" s="294">
        <v>821146.88</v>
      </c>
      <c r="L10" s="294">
        <v>794396.88</v>
      </c>
      <c r="M10" s="294">
        <v>589845.97</v>
      </c>
      <c r="N10" s="294">
        <v>204550.91</v>
      </c>
      <c r="O10" s="294">
        <v>26750</v>
      </c>
      <c r="P10" s="294">
        <v>26720.62</v>
      </c>
      <c r="Q10" s="294">
        <v>25520.62</v>
      </c>
      <c r="R10" s="294">
        <v>1200</v>
      </c>
      <c r="S10" s="294">
        <v>1200</v>
      </c>
      <c r="T10" s="295" t="s">
        <v>5</v>
      </c>
    </row>
    <row r="11" s="275" customFormat="1" ht="16.8" customHeight="1" spans="1:20">
      <c r="A11" s="293" t="s">
        <v>104</v>
      </c>
      <c r="B11" s="293" t="s">
        <v>5</v>
      </c>
      <c r="C11" s="293" t="s">
        <v>5</v>
      </c>
      <c r="D11" s="293" t="s">
        <v>105</v>
      </c>
      <c r="E11" s="294">
        <v>31500</v>
      </c>
      <c r="F11" s="294">
        <v>31500</v>
      </c>
      <c r="G11" s="295" t="s">
        <v>5</v>
      </c>
      <c r="H11" s="294">
        <v>816367.5</v>
      </c>
      <c r="I11" s="294">
        <v>788417.5</v>
      </c>
      <c r="J11" s="294">
        <v>27950</v>
      </c>
      <c r="K11" s="294">
        <v>821146.88</v>
      </c>
      <c r="L11" s="294">
        <v>794396.88</v>
      </c>
      <c r="M11" s="294">
        <v>589845.97</v>
      </c>
      <c r="N11" s="294">
        <v>204550.91</v>
      </c>
      <c r="O11" s="294">
        <v>26750</v>
      </c>
      <c r="P11" s="294">
        <v>26720.62</v>
      </c>
      <c r="Q11" s="294">
        <v>25520.62</v>
      </c>
      <c r="R11" s="294">
        <v>1200</v>
      </c>
      <c r="S11" s="294">
        <v>1200</v>
      </c>
      <c r="T11" s="295" t="s">
        <v>5</v>
      </c>
    </row>
    <row r="12" s="275" customFormat="1" ht="16.8" customHeight="1" spans="1:20">
      <c r="A12" s="293" t="s">
        <v>106</v>
      </c>
      <c r="B12" s="293" t="s">
        <v>5</v>
      </c>
      <c r="C12" s="293" t="s">
        <v>5</v>
      </c>
      <c r="D12" s="293" t="s">
        <v>107</v>
      </c>
      <c r="E12" s="295" t="s">
        <v>5</v>
      </c>
      <c r="F12" s="295" t="s">
        <v>5</v>
      </c>
      <c r="G12" s="295" t="s">
        <v>5</v>
      </c>
      <c r="H12" s="294">
        <v>117120</v>
      </c>
      <c r="I12" s="295" t="s">
        <v>5</v>
      </c>
      <c r="J12" s="294">
        <v>117120</v>
      </c>
      <c r="K12" s="294">
        <v>117120</v>
      </c>
      <c r="L12" s="295" t="s">
        <v>5</v>
      </c>
      <c r="M12" s="295" t="s">
        <v>5</v>
      </c>
      <c r="N12" s="295" t="s">
        <v>5</v>
      </c>
      <c r="O12" s="294">
        <v>117120</v>
      </c>
      <c r="P12" s="295" t="s">
        <v>5</v>
      </c>
      <c r="Q12" s="295" t="s">
        <v>5</v>
      </c>
      <c r="R12" s="295" t="s">
        <v>5</v>
      </c>
      <c r="S12" s="295" t="s">
        <v>5</v>
      </c>
      <c r="T12" s="295" t="s">
        <v>5</v>
      </c>
    </row>
    <row r="13" s="275" customFormat="1" ht="16.8" customHeight="1" spans="1:20">
      <c r="A13" s="293" t="s">
        <v>108</v>
      </c>
      <c r="B13" s="293" t="s">
        <v>5</v>
      </c>
      <c r="C13" s="293" t="s">
        <v>5</v>
      </c>
      <c r="D13" s="293" t="s">
        <v>109</v>
      </c>
      <c r="E13" s="295" t="s">
        <v>5</v>
      </c>
      <c r="F13" s="295" t="s">
        <v>5</v>
      </c>
      <c r="G13" s="295" t="s">
        <v>5</v>
      </c>
      <c r="H13" s="294">
        <v>117120</v>
      </c>
      <c r="I13" s="295" t="s">
        <v>5</v>
      </c>
      <c r="J13" s="294">
        <v>117120</v>
      </c>
      <c r="K13" s="294">
        <v>117120</v>
      </c>
      <c r="L13" s="295" t="s">
        <v>5</v>
      </c>
      <c r="M13" s="295" t="s">
        <v>5</v>
      </c>
      <c r="N13" s="295" t="s">
        <v>5</v>
      </c>
      <c r="O13" s="294">
        <v>117120</v>
      </c>
      <c r="P13" s="295" t="s">
        <v>5</v>
      </c>
      <c r="Q13" s="295" t="s">
        <v>5</v>
      </c>
      <c r="R13" s="295" t="s">
        <v>5</v>
      </c>
      <c r="S13" s="295" t="s">
        <v>5</v>
      </c>
      <c r="T13" s="295" t="s">
        <v>5</v>
      </c>
    </row>
    <row r="14" s="275" customFormat="1" ht="16.8" customHeight="1" spans="1:20">
      <c r="A14" s="293" t="s">
        <v>110</v>
      </c>
      <c r="B14" s="293" t="s">
        <v>5</v>
      </c>
      <c r="C14" s="293" t="s">
        <v>5</v>
      </c>
      <c r="D14" s="293" t="s">
        <v>111</v>
      </c>
      <c r="E14" s="295" t="s">
        <v>5</v>
      </c>
      <c r="F14" s="295" t="s">
        <v>5</v>
      </c>
      <c r="G14" s="295" t="s">
        <v>5</v>
      </c>
      <c r="H14" s="294">
        <v>69885.75</v>
      </c>
      <c r="I14" s="294">
        <v>69885.75</v>
      </c>
      <c r="J14" s="295" t="s">
        <v>5</v>
      </c>
      <c r="K14" s="294">
        <v>69885.75</v>
      </c>
      <c r="L14" s="294">
        <v>69885.75</v>
      </c>
      <c r="M14" s="294">
        <v>69885.75</v>
      </c>
      <c r="N14" s="295" t="s">
        <v>5</v>
      </c>
      <c r="O14" s="295" t="s">
        <v>5</v>
      </c>
      <c r="P14" s="295" t="s">
        <v>5</v>
      </c>
      <c r="Q14" s="295" t="s">
        <v>5</v>
      </c>
      <c r="R14" s="295" t="s">
        <v>5</v>
      </c>
      <c r="S14" s="295" t="s">
        <v>5</v>
      </c>
      <c r="T14" s="295" t="s">
        <v>5</v>
      </c>
    </row>
    <row r="15" s="275" customFormat="1" ht="16.8" customHeight="1" spans="1:20">
      <c r="A15" s="293" t="s">
        <v>112</v>
      </c>
      <c r="B15" s="293" t="s">
        <v>5</v>
      </c>
      <c r="C15" s="293" t="s">
        <v>5</v>
      </c>
      <c r="D15" s="293" t="s">
        <v>113</v>
      </c>
      <c r="E15" s="295" t="s">
        <v>5</v>
      </c>
      <c r="F15" s="295" t="s">
        <v>5</v>
      </c>
      <c r="G15" s="295" t="s">
        <v>5</v>
      </c>
      <c r="H15" s="294">
        <v>69885.75</v>
      </c>
      <c r="I15" s="294">
        <v>69885.75</v>
      </c>
      <c r="J15" s="295" t="s">
        <v>5</v>
      </c>
      <c r="K15" s="294">
        <v>69885.75</v>
      </c>
      <c r="L15" s="294">
        <v>69885.75</v>
      </c>
      <c r="M15" s="294">
        <v>69885.75</v>
      </c>
      <c r="N15" s="295" t="s">
        <v>5</v>
      </c>
      <c r="O15" s="295" t="s">
        <v>5</v>
      </c>
      <c r="P15" s="295" t="s">
        <v>5</v>
      </c>
      <c r="Q15" s="295" t="s">
        <v>5</v>
      </c>
      <c r="R15" s="295" t="s">
        <v>5</v>
      </c>
      <c r="S15" s="295" t="s">
        <v>5</v>
      </c>
      <c r="T15" s="295" t="s">
        <v>5</v>
      </c>
    </row>
    <row r="16" s="275" customFormat="1" ht="16.8" customHeight="1" spans="1:20">
      <c r="A16" s="293" t="s">
        <v>114</v>
      </c>
      <c r="B16" s="293" t="s">
        <v>5</v>
      </c>
      <c r="C16" s="293" t="s">
        <v>5</v>
      </c>
      <c r="D16" s="293" t="s">
        <v>115</v>
      </c>
      <c r="E16" s="295" t="s">
        <v>5</v>
      </c>
      <c r="F16" s="295" t="s">
        <v>5</v>
      </c>
      <c r="G16" s="295" t="s">
        <v>5</v>
      </c>
      <c r="H16" s="294">
        <v>69885.75</v>
      </c>
      <c r="I16" s="294">
        <v>69885.75</v>
      </c>
      <c r="J16" s="295" t="s">
        <v>5</v>
      </c>
      <c r="K16" s="294">
        <v>69885.75</v>
      </c>
      <c r="L16" s="294">
        <v>69885.75</v>
      </c>
      <c r="M16" s="294">
        <v>69885.75</v>
      </c>
      <c r="N16" s="295" t="s">
        <v>5</v>
      </c>
      <c r="O16" s="295" t="s">
        <v>5</v>
      </c>
      <c r="P16" s="295" t="s">
        <v>5</v>
      </c>
      <c r="Q16" s="295" t="s">
        <v>5</v>
      </c>
      <c r="R16" s="295" t="s">
        <v>5</v>
      </c>
      <c r="S16" s="295" t="s">
        <v>5</v>
      </c>
      <c r="T16" s="295" t="s">
        <v>5</v>
      </c>
    </row>
    <row r="17" s="275" customFormat="1" ht="16.8" customHeight="1" spans="1:20">
      <c r="A17" s="293" t="s">
        <v>116</v>
      </c>
      <c r="B17" s="293" t="s">
        <v>5</v>
      </c>
      <c r="C17" s="293" t="s">
        <v>5</v>
      </c>
      <c r="D17" s="293" t="s">
        <v>117</v>
      </c>
      <c r="E17" s="295" t="s">
        <v>5</v>
      </c>
      <c r="F17" s="295" t="s">
        <v>5</v>
      </c>
      <c r="G17" s="295" t="s">
        <v>5</v>
      </c>
      <c r="H17" s="294">
        <v>56544.31</v>
      </c>
      <c r="I17" s="294">
        <v>56544.31</v>
      </c>
      <c r="J17" s="295" t="s">
        <v>5</v>
      </c>
      <c r="K17" s="294">
        <v>56544.31</v>
      </c>
      <c r="L17" s="294">
        <v>56544.31</v>
      </c>
      <c r="M17" s="294">
        <v>56544.31</v>
      </c>
      <c r="N17" s="295" t="s">
        <v>5</v>
      </c>
      <c r="O17" s="295" t="s">
        <v>5</v>
      </c>
      <c r="P17" s="295" t="s">
        <v>5</v>
      </c>
      <c r="Q17" s="295" t="s">
        <v>5</v>
      </c>
      <c r="R17" s="295" t="s">
        <v>5</v>
      </c>
      <c r="S17" s="295" t="s">
        <v>5</v>
      </c>
      <c r="T17" s="295" t="s">
        <v>5</v>
      </c>
    </row>
    <row r="18" s="275" customFormat="1" ht="16.8" customHeight="1" spans="1:20">
      <c r="A18" s="293" t="s">
        <v>118</v>
      </c>
      <c r="B18" s="293" t="s">
        <v>5</v>
      </c>
      <c r="C18" s="293" t="s">
        <v>5</v>
      </c>
      <c r="D18" s="293" t="s">
        <v>119</v>
      </c>
      <c r="E18" s="295" t="s">
        <v>5</v>
      </c>
      <c r="F18" s="295" t="s">
        <v>5</v>
      </c>
      <c r="G18" s="295" t="s">
        <v>5</v>
      </c>
      <c r="H18" s="294">
        <v>56544.31</v>
      </c>
      <c r="I18" s="294">
        <v>56544.31</v>
      </c>
      <c r="J18" s="295" t="s">
        <v>5</v>
      </c>
      <c r="K18" s="294">
        <v>56544.31</v>
      </c>
      <c r="L18" s="294">
        <v>56544.31</v>
      </c>
      <c r="M18" s="294">
        <v>56544.31</v>
      </c>
      <c r="N18" s="295" t="s">
        <v>5</v>
      </c>
      <c r="O18" s="295" t="s">
        <v>5</v>
      </c>
      <c r="P18" s="295" t="s">
        <v>5</v>
      </c>
      <c r="Q18" s="295" t="s">
        <v>5</v>
      </c>
      <c r="R18" s="295" t="s">
        <v>5</v>
      </c>
      <c r="S18" s="295" t="s">
        <v>5</v>
      </c>
      <c r="T18" s="295" t="s">
        <v>5</v>
      </c>
    </row>
    <row r="19" s="275" customFormat="1" ht="16.8" customHeight="1" spans="1:20">
      <c r="A19" s="293" t="s">
        <v>120</v>
      </c>
      <c r="B19" s="293" t="s">
        <v>5</v>
      </c>
      <c r="C19" s="293" t="s">
        <v>5</v>
      </c>
      <c r="D19" s="293" t="s">
        <v>121</v>
      </c>
      <c r="E19" s="295" t="s">
        <v>5</v>
      </c>
      <c r="F19" s="295" t="s">
        <v>5</v>
      </c>
      <c r="G19" s="295" t="s">
        <v>5</v>
      </c>
      <c r="H19" s="294">
        <v>40539.43</v>
      </c>
      <c r="I19" s="294">
        <v>40539.43</v>
      </c>
      <c r="J19" s="295" t="s">
        <v>5</v>
      </c>
      <c r="K19" s="294">
        <v>40539.43</v>
      </c>
      <c r="L19" s="294">
        <v>40539.43</v>
      </c>
      <c r="M19" s="294">
        <v>40539.43</v>
      </c>
      <c r="N19" s="295" t="s">
        <v>5</v>
      </c>
      <c r="O19" s="295" t="s">
        <v>5</v>
      </c>
      <c r="P19" s="295" t="s">
        <v>5</v>
      </c>
      <c r="Q19" s="295" t="s">
        <v>5</v>
      </c>
      <c r="R19" s="295" t="s">
        <v>5</v>
      </c>
      <c r="S19" s="295" t="s">
        <v>5</v>
      </c>
      <c r="T19" s="295" t="s">
        <v>5</v>
      </c>
    </row>
    <row r="20" s="275" customFormat="1" ht="16.8" customHeight="1" spans="1:20">
      <c r="A20" s="293" t="s">
        <v>122</v>
      </c>
      <c r="B20" s="293" t="s">
        <v>5</v>
      </c>
      <c r="C20" s="293" t="s">
        <v>5</v>
      </c>
      <c r="D20" s="293" t="s">
        <v>123</v>
      </c>
      <c r="E20" s="295" t="s">
        <v>5</v>
      </c>
      <c r="F20" s="295" t="s">
        <v>5</v>
      </c>
      <c r="G20" s="295" t="s">
        <v>5</v>
      </c>
      <c r="H20" s="294">
        <v>16004.88</v>
      </c>
      <c r="I20" s="294">
        <v>16004.88</v>
      </c>
      <c r="J20" s="295" t="s">
        <v>5</v>
      </c>
      <c r="K20" s="294">
        <v>16004.88</v>
      </c>
      <c r="L20" s="294">
        <v>16004.88</v>
      </c>
      <c r="M20" s="294">
        <v>16004.88</v>
      </c>
      <c r="N20" s="295" t="s">
        <v>5</v>
      </c>
      <c r="O20" s="295" t="s">
        <v>5</v>
      </c>
      <c r="P20" s="295" t="s">
        <v>5</v>
      </c>
      <c r="Q20" s="295" t="s">
        <v>5</v>
      </c>
      <c r="R20" s="295" t="s">
        <v>5</v>
      </c>
      <c r="S20" s="295" t="s">
        <v>5</v>
      </c>
      <c r="T20" s="295" t="s">
        <v>5</v>
      </c>
    </row>
    <row r="21" s="275" customFormat="1" ht="16.8" customHeight="1" spans="1:20">
      <c r="A21" s="293" t="s">
        <v>124</v>
      </c>
      <c r="B21" s="293" t="s">
        <v>5</v>
      </c>
      <c r="C21" s="293" t="s">
        <v>5</v>
      </c>
      <c r="D21" s="293" t="s">
        <v>125</v>
      </c>
      <c r="E21" s="295" t="s">
        <v>5</v>
      </c>
      <c r="F21" s="295" t="s">
        <v>5</v>
      </c>
      <c r="G21" s="295" t="s">
        <v>5</v>
      </c>
      <c r="H21" s="294">
        <v>40000</v>
      </c>
      <c r="I21" s="294">
        <v>40000</v>
      </c>
      <c r="J21" s="295" t="s">
        <v>5</v>
      </c>
      <c r="K21" s="294">
        <v>40000</v>
      </c>
      <c r="L21" s="294">
        <v>40000</v>
      </c>
      <c r="M21" s="294">
        <v>40000</v>
      </c>
      <c r="N21" s="295" t="s">
        <v>5</v>
      </c>
      <c r="O21" s="295" t="s">
        <v>5</v>
      </c>
      <c r="P21" s="295" t="s">
        <v>5</v>
      </c>
      <c r="Q21" s="295" t="s">
        <v>5</v>
      </c>
      <c r="R21" s="295" t="s">
        <v>5</v>
      </c>
      <c r="S21" s="295" t="s">
        <v>5</v>
      </c>
      <c r="T21" s="295" t="s">
        <v>5</v>
      </c>
    </row>
    <row r="22" s="275" customFormat="1" ht="16.8" customHeight="1" spans="1:20">
      <c r="A22" s="293" t="s">
        <v>126</v>
      </c>
      <c r="B22" s="293" t="s">
        <v>5</v>
      </c>
      <c r="C22" s="293" t="s">
        <v>5</v>
      </c>
      <c r="D22" s="293" t="s">
        <v>127</v>
      </c>
      <c r="E22" s="295" t="s">
        <v>5</v>
      </c>
      <c r="F22" s="295" t="s">
        <v>5</v>
      </c>
      <c r="G22" s="295" t="s">
        <v>5</v>
      </c>
      <c r="H22" s="294">
        <v>40000</v>
      </c>
      <c r="I22" s="294">
        <v>40000</v>
      </c>
      <c r="J22" s="295" t="s">
        <v>5</v>
      </c>
      <c r="K22" s="294">
        <v>40000</v>
      </c>
      <c r="L22" s="294">
        <v>40000</v>
      </c>
      <c r="M22" s="294">
        <v>40000</v>
      </c>
      <c r="N22" s="295" t="s">
        <v>5</v>
      </c>
      <c r="O22" s="295" t="s">
        <v>5</v>
      </c>
      <c r="P22" s="295" t="s">
        <v>5</v>
      </c>
      <c r="Q22" s="295" t="s">
        <v>5</v>
      </c>
      <c r="R22" s="295" t="s">
        <v>5</v>
      </c>
      <c r="S22" s="295" t="s">
        <v>5</v>
      </c>
      <c r="T22" s="295" t="s">
        <v>5</v>
      </c>
    </row>
    <row r="23" s="275" customFormat="1" ht="16.8" customHeight="1" spans="1:20">
      <c r="A23" s="293" t="s">
        <v>128</v>
      </c>
      <c r="B23" s="293" t="s">
        <v>5</v>
      </c>
      <c r="C23" s="293" t="s">
        <v>5</v>
      </c>
      <c r="D23" s="293" t="s">
        <v>129</v>
      </c>
      <c r="E23" s="295" t="s">
        <v>5</v>
      </c>
      <c r="F23" s="295" t="s">
        <v>5</v>
      </c>
      <c r="G23" s="295" t="s">
        <v>5</v>
      </c>
      <c r="H23" s="294">
        <v>40000</v>
      </c>
      <c r="I23" s="294">
        <v>40000</v>
      </c>
      <c r="J23" s="295" t="s">
        <v>5</v>
      </c>
      <c r="K23" s="294">
        <v>40000</v>
      </c>
      <c r="L23" s="294">
        <v>40000</v>
      </c>
      <c r="M23" s="294">
        <v>40000</v>
      </c>
      <c r="N23" s="295" t="s">
        <v>5</v>
      </c>
      <c r="O23" s="295" t="s">
        <v>5</v>
      </c>
      <c r="P23" s="295" t="s">
        <v>5</v>
      </c>
      <c r="Q23" s="295" t="s">
        <v>5</v>
      </c>
      <c r="R23" s="295" t="s">
        <v>5</v>
      </c>
      <c r="S23" s="295" t="s">
        <v>5</v>
      </c>
      <c r="T23" s="295" t="s">
        <v>5</v>
      </c>
    </row>
    <row r="24" s="275" customFormat="1" ht="16.8" customHeight="1" spans="1:20">
      <c r="A24" s="293" t="s">
        <v>130</v>
      </c>
      <c r="B24" s="293" t="s">
        <v>5</v>
      </c>
      <c r="C24" s="293" t="s">
        <v>5</v>
      </c>
      <c r="D24" s="293" t="s">
        <v>131</v>
      </c>
      <c r="E24" s="295" t="s">
        <v>5</v>
      </c>
      <c r="F24" s="295" t="s">
        <v>5</v>
      </c>
      <c r="G24" s="295" t="s">
        <v>5</v>
      </c>
      <c r="H24" s="294">
        <v>48206</v>
      </c>
      <c r="I24" s="294">
        <v>48206</v>
      </c>
      <c r="J24" s="295" t="s">
        <v>5</v>
      </c>
      <c r="K24" s="294">
        <v>48206</v>
      </c>
      <c r="L24" s="294">
        <v>48206</v>
      </c>
      <c r="M24" s="294">
        <v>48206</v>
      </c>
      <c r="N24" s="295" t="s">
        <v>5</v>
      </c>
      <c r="O24" s="295" t="s">
        <v>5</v>
      </c>
      <c r="P24" s="295" t="s">
        <v>5</v>
      </c>
      <c r="Q24" s="295" t="s">
        <v>5</v>
      </c>
      <c r="R24" s="295" t="s">
        <v>5</v>
      </c>
      <c r="S24" s="295" t="s">
        <v>5</v>
      </c>
      <c r="T24" s="295" t="s">
        <v>5</v>
      </c>
    </row>
    <row r="25" s="275" customFormat="1" ht="16.8" customHeight="1" spans="1:20">
      <c r="A25" s="293" t="s">
        <v>132</v>
      </c>
      <c r="B25" s="293" t="s">
        <v>5</v>
      </c>
      <c r="C25" s="293" t="s">
        <v>5</v>
      </c>
      <c r="D25" s="293" t="s">
        <v>133</v>
      </c>
      <c r="E25" s="295" t="s">
        <v>5</v>
      </c>
      <c r="F25" s="295" t="s">
        <v>5</v>
      </c>
      <c r="G25" s="295" t="s">
        <v>5</v>
      </c>
      <c r="H25" s="294">
        <v>48206</v>
      </c>
      <c r="I25" s="294">
        <v>48206</v>
      </c>
      <c r="J25" s="295" t="s">
        <v>5</v>
      </c>
      <c r="K25" s="294">
        <v>48206</v>
      </c>
      <c r="L25" s="294">
        <v>48206</v>
      </c>
      <c r="M25" s="294">
        <v>48206</v>
      </c>
      <c r="N25" s="295" t="s">
        <v>5</v>
      </c>
      <c r="O25" s="295" t="s">
        <v>5</v>
      </c>
      <c r="P25" s="295" t="s">
        <v>5</v>
      </c>
      <c r="Q25" s="295" t="s">
        <v>5</v>
      </c>
      <c r="R25" s="295" t="s">
        <v>5</v>
      </c>
      <c r="S25" s="295" t="s">
        <v>5</v>
      </c>
      <c r="T25" s="295" t="s">
        <v>5</v>
      </c>
    </row>
    <row r="26" s="275" customFormat="1" ht="16.8" customHeight="1" spans="1:20">
      <c r="A26" s="293" t="s">
        <v>134</v>
      </c>
      <c r="B26" s="293" t="s">
        <v>5</v>
      </c>
      <c r="C26" s="293" t="s">
        <v>5</v>
      </c>
      <c r="D26" s="293" t="s">
        <v>135</v>
      </c>
      <c r="E26" s="295" t="s">
        <v>5</v>
      </c>
      <c r="F26" s="295" t="s">
        <v>5</v>
      </c>
      <c r="G26" s="295" t="s">
        <v>5</v>
      </c>
      <c r="H26" s="294">
        <v>48206</v>
      </c>
      <c r="I26" s="294">
        <v>48206</v>
      </c>
      <c r="J26" s="295" t="s">
        <v>5</v>
      </c>
      <c r="K26" s="294">
        <v>48206</v>
      </c>
      <c r="L26" s="294">
        <v>48206</v>
      </c>
      <c r="M26" s="294">
        <v>48206</v>
      </c>
      <c r="N26" s="295" t="s">
        <v>5</v>
      </c>
      <c r="O26" s="295" t="s">
        <v>5</v>
      </c>
      <c r="P26" s="295" t="s">
        <v>5</v>
      </c>
      <c r="Q26" s="295" t="s">
        <v>5</v>
      </c>
      <c r="R26" s="295" t="s">
        <v>5</v>
      </c>
      <c r="S26" s="295" t="s">
        <v>5</v>
      </c>
      <c r="T26" s="295" t="s">
        <v>5</v>
      </c>
    </row>
    <row r="27" s="275" customFormat="1" ht="16.8" customHeight="1" spans="1:20">
      <c r="A27" s="293"/>
      <c r="B27" s="293"/>
      <c r="C27" s="293"/>
      <c r="D27" s="293"/>
      <c r="E27" s="296"/>
      <c r="F27" s="296"/>
      <c r="G27" s="296"/>
      <c r="H27" s="296"/>
      <c r="I27" s="296"/>
      <c r="J27" s="296"/>
      <c r="K27" s="218"/>
      <c r="L27" s="296"/>
      <c r="M27" s="296"/>
      <c r="N27" s="296"/>
      <c r="O27" s="296"/>
      <c r="P27" s="296"/>
      <c r="Q27" s="296"/>
      <c r="R27" s="304"/>
      <c r="S27" s="304"/>
      <c r="T27" s="304"/>
    </row>
    <row r="28" s="275" customFormat="1" ht="16.8" customHeight="1" spans="1:20">
      <c r="A28" s="293"/>
      <c r="B28" s="293"/>
      <c r="C28" s="293"/>
      <c r="D28" s="293"/>
      <c r="E28" s="296"/>
      <c r="F28" s="296"/>
      <c r="G28" s="296"/>
      <c r="H28" s="296"/>
      <c r="I28" s="296"/>
      <c r="J28" s="296"/>
      <c r="K28" s="218"/>
      <c r="L28" s="296"/>
      <c r="M28" s="296"/>
      <c r="N28" s="296"/>
      <c r="O28" s="296"/>
      <c r="P28" s="296"/>
      <c r="Q28" s="296"/>
      <c r="R28" s="304"/>
      <c r="S28" s="304"/>
      <c r="T28" s="304"/>
    </row>
    <row r="29" s="207" customFormat="1" ht="19.95" customHeight="1" spans="1:17">
      <c r="A29" s="297" t="s">
        <v>176</v>
      </c>
      <c r="B29" s="297" t="s">
        <v>5</v>
      </c>
      <c r="C29" s="297" t="s">
        <v>5</v>
      </c>
      <c r="D29" s="297" t="s">
        <v>5</v>
      </c>
      <c r="E29" s="297" t="s">
        <v>5</v>
      </c>
      <c r="F29" s="297" t="s">
        <v>5</v>
      </c>
      <c r="G29" s="297" t="s">
        <v>5</v>
      </c>
      <c r="H29" s="297" t="s">
        <v>5</v>
      </c>
      <c r="I29" s="297" t="s">
        <v>5</v>
      </c>
      <c r="J29" s="297" t="s">
        <v>5</v>
      </c>
      <c r="K29" s="297" t="s">
        <v>5</v>
      </c>
      <c r="L29" s="297" t="s">
        <v>5</v>
      </c>
      <c r="M29" s="297" t="s">
        <v>5</v>
      </c>
      <c r="N29" s="297" t="s">
        <v>5</v>
      </c>
      <c r="O29" s="297" t="s">
        <v>5</v>
      </c>
      <c r="P29" s="297" t="s">
        <v>5</v>
      </c>
      <c r="Q29" s="305" t="s">
        <v>5</v>
      </c>
    </row>
  </sheetData>
  <mergeCells count="46">
    <mergeCell ref="A1:Q1"/>
    <mergeCell ref="R2:T2"/>
    <mergeCell ref="R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Q29"/>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748031496062992" right="0.354330708661417" top="0.78740157480315" bottom="0.393700787401575" header="0.511811023622047" footer="0.511811023622047"/>
  <pageSetup paperSize="9" scale="7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showZeros="0" workbookViewId="0">
      <selection activeCell="L24" sqref="L24"/>
    </sheetView>
  </sheetViews>
  <sheetFormatPr defaultColWidth="8.88888888888889" defaultRowHeight="13.2"/>
  <cols>
    <col min="1" max="1" width="7" style="78" customWidth="1"/>
    <col min="2" max="2" width="27.1018518518519" style="78" customWidth="1"/>
    <col min="3" max="3" width="15" style="78" customWidth="1"/>
    <col min="4" max="4" width="7" style="78" customWidth="1"/>
    <col min="5" max="5" width="20.1018518518519" style="78" customWidth="1"/>
    <col min="6" max="6" width="14.3333333333333" style="78" customWidth="1"/>
    <col min="7" max="7" width="7" style="78" customWidth="1"/>
    <col min="8" max="8" width="24" style="78" customWidth="1"/>
    <col min="9" max="9" width="11.6666666666667" style="78" customWidth="1"/>
    <col min="10" max="16384" width="8.88888888888889" style="78"/>
  </cols>
  <sheetData>
    <row r="1" ht="31.2" customHeight="1" spans="1:9">
      <c r="A1" s="208" t="s">
        <v>177</v>
      </c>
      <c r="B1" s="208"/>
      <c r="C1" s="208"/>
      <c r="D1" s="208"/>
      <c r="E1" s="208"/>
      <c r="F1" s="208"/>
      <c r="G1" s="208"/>
      <c r="H1" s="208"/>
      <c r="I1" s="208"/>
    </row>
    <row r="2" s="2" customFormat="1" ht="14.4" spans="9:9">
      <c r="I2" s="215" t="s">
        <v>178</v>
      </c>
    </row>
    <row r="3" s="274" customFormat="1" ht="16.8" spans="1:9">
      <c r="A3" s="274" t="str">
        <f>附表1收入支出决算总表!A3</f>
        <v>      部门：大姚县西城幼儿园</v>
      </c>
      <c r="I3" s="286" t="s">
        <v>3</v>
      </c>
    </row>
    <row r="4" s="275" customFormat="1" customHeight="1" spans="1:9">
      <c r="A4" s="276" t="s">
        <v>172</v>
      </c>
      <c r="B4" s="277"/>
      <c r="C4" s="277"/>
      <c r="D4" s="277" t="s">
        <v>173</v>
      </c>
      <c r="E4" s="277"/>
      <c r="F4" s="277" t="s">
        <v>5</v>
      </c>
      <c r="G4" s="277" t="s">
        <v>5</v>
      </c>
      <c r="H4" s="277" t="s">
        <v>5</v>
      </c>
      <c r="I4" s="277" t="s">
        <v>5</v>
      </c>
    </row>
    <row r="5" s="275" customFormat="1" ht="14.4" customHeight="1" spans="1:9">
      <c r="A5" s="278" t="s">
        <v>179</v>
      </c>
      <c r="B5" s="279" t="s">
        <v>93</v>
      </c>
      <c r="C5" s="279" t="s">
        <v>9</v>
      </c>
      <c r="D5" s="279" t="s">
        <v>179</v>
      </c>
      <c r="E5" s="279" t="s">
        <v>93</v>
      </c>
      <c r="F5" s="279" t="s">
        <v>9</v>
      </c>
      <c r="G5" s="279" t="s">
        <v>179</v>
      </c>
      <c r="H5" s="279" t="s">
        <v>93</v>
      </c>
      <c r="I5" s="279" t="s">
        <v>9</v>
      </c>
    </row>
    <row r="6" s="275" customFormat="1" ht="14.4" customHeight="1" spans="1:9">
      <c r="A6" s="278"/>
      <c r="B6" s="279" t="s">
        <v>5</v>
      </c>
      <c r="C6" s="279" t="s">
        <v>5</v>
      </c>
      <c r="D6" s="279" t="s">
        <v>5</v>
      </c>
      <c r="E6" s="279" t="s">
        <v>5</v>
      </c>
      <c r="F6" s="279" t="s">
        <v>5</v>
      </c>
      <c r="G6" s="279" t="s">
        <v>5</v>
      </c>
      <c r="H6" s="279" t="s">
        <v>5</v>
      </c>
      <c r="I6" s="279" t="s">
        <v>5</v>
      </c>
    </row>
    <row r="7" s="275" customFormat="1" ht="12.6" customHeight="1" spans="1:9">
      <c r="A7" s="280" t="s">
        <v>180</v>
      </c>
      <c r="B7" s="281" t="s">
        <v>181</v>
      </c>
      <c r="C7" s="282">
        <v>804482.03</v>
      </c>
      <c r="D7" s="281" t="s">
        <v>182</v>
      </c>
      <c r="E7" s="281" t="s">
        <v>183</v>
      </c>
      <c r="F7" s="282">
        <v>204550.91</v>
      </c>
      <c r="G7" s="281" t="s">
        <v>184</v>
      </c>
      <c r="H7" s="281" t="s">
        <v>185</v>
      </c>
      <c r="I7" s="287" t="s">
        <v>5</v>
      </c>
    </row>
    <row r="8" s="275" customFormat="1" ht="12.6" customHeight="1" spans="1:9">
      <c r="A8" s="280" t="s">
        <v>186</v>
      </c>
      <c r="B8" s="281" t="s">
        <v>187</v>
      </c>
      <c r="C8" s="282">
        <v>214111</v>
      </c>
      <c r="D8" s="281" t="s">
        <v>188</v>
      </c>
      <c r="E8" s="281" t="s">
        <v>189</v>
      </c>
      <c r="F8" s="282">
        <v>66826.9</v>
      </c>
      <c r="G8" s="281" t="s">
        <v>190</v>
      </c>
      <c r="H8" s="281" t="s">
        <v>191</v>
      </c>
      <c r="I8" s="287" t="s">
        <v>5</v>
      </c>
    </row>
    <row r="9" s="275" customFormat="1" ht="12.6" customHeight="1" spans="1:9">
      <c r="A9" s="280" t="s">
        <v>192</v>
      </c>
      <c r="B9" s="281" t="s">
        <v>193</v>
      </c>
      <c r="C9" s="282">
        <v>25806</v>
      </c>
      <c r="D9" s="281" t="s">
        <v>194</v>
      </c>
      <c r="E9" s="281" t="s">
        <v>195</v>
      </c>
      <c r="F9" s="282">
        <v>1086.5</v>
      </c>
      <c r="G9" s="281" t="s">
        <v>196</v>
      </c>
      <c r="H9" s="281" t="s">
        <v>197</v>
      </c>
      <c r="I9" s="287" t="s">
        <v>5</v>
      </c>
    </row>
    <row r="10" s="275" customFormat="1" ht="12.6" customHeight="1" spans="1:9">
      <c r="A10" s="280" t="s">
        <v>198</v>
      </c>
      <c r="B10" s="281" t="s">
        <v>199</v>
      </c>
      <c r="C10" s="282" t="s">
        <v>5</v>
      </c>
      <c r="D10" s="281" t="s">
        <v>200</v>
      </c>
      <c r="E10" s="281" t="s">
        <v>201</v>
      </c>
      <c r="F10" s="282" t="s">
        <v>5</v>
      </c>
      <c r="G10" s="281" t="s">
        <v>202</v>
      </c>
      <c r="H10" s="281" t="s">
        <v>203</v>
      </c>
      <c r="I10" s="287" t="s">
        <v>5</v>
      </c>
    </row>
    <row r="11" s="275" customFormat="1" ht="12.6" customHeight="1" spans="1:9">
      <c r="A11" s="280" t="s">
        <v>204</v>
      </c>
      <c r="B11" s="281" t="s">
        <v>205</v>
      </c>
      <c r="C11" s="282" t="s">
        <v>5</v>
      </c>
      <c r="D11" s="281" t="s">
        <v>206</v>
      </c>
      <c r="E11" s="281" t="s">
        <v>207</v>
      </c>
      <c r="F11" s="282" t="s">
        <v>5</v>
      </c>
      <c r="G11" s="281" t="s">
        <v>208</v>
      </c>
      <c r="H11" s="281" t="s">
        <v>209</v>
      </c>
      <c r="I11" s="287" t="s">
        <v>5</v>
      </c>
    </row>
    <row r="12" s="275" customFormat="1" ht="12.6" customHeight="1" spans="1:9">
      <c r="A12" s="280" t="s">
        <v>210</v>
      </c>
      <c r="B12" s="281" t="s">
        <v>211</v>
      </c>
      <c r="C12" s="282">
        <v>384622</v>
      </c>
      <c r="D12" s="281" t="s">
        <v>212</v>
      </c>
      <c r="E12" s="281" t="s">
        <v>213</v>
      </c>
      <c r="F12" s="282">
        <v>4248</v>
      </c>
      <c r="G12" s="281" t="s">
        <v>214</v>
      </c>
      <c r="H12" s="281" t="s">
        <v>215</v>
      </c>
      <c r="I12" s="287" t="s">
        <v>5</v>
      </c>
    </row>
    <row r="13" s="275" customFormat="1" ht="12.6" customHeight="1" spans="1:9">
      <c r="A13" s="280" t="s">
        <v>216</v>
      </c>
      <c r="B13" s="281" t="s">
        <v>217</v>
      </c>
      <c r="C13" s="282">
        <v>69885.75</v>
      </c>
      <c r="D13" s="281" t="s">
        <v>218</v>
      </c>
      <c r="E13" s="281" t="s">
        <v>219</v>
      </c>
      <c r="F13" s="282">
        <v>3828.08</v>
      </c>
      <c r="G13" s="281" t="s">
        <v>220</v>
      </c>
      <c r="H13" s="281" t="s">
        <v>221</v>
      </c>
      <c r="I13" s="287" t="s">
        <v>5</v>
      </c>
    </row>
    <row r="14" s="275" customFormat="1" ht="12.6" customHeight="1" spans="1:9">
      <c r="A14" s="280" t="s">
        <v>222</v>
      </c>
      <c r="B14" s="281" t="s">
        <v>223</v>
      </c>
      <c r="C14" s="282" t="s">
        <v>5</v>
      </c>
      <c r="D14" s="281" t="s">
        <v>224</v>
      </c>
      <c r="E14" s="281" t="s">
        <v>225</v>
      </c>
      <c r="F14" s="282">
        <v>1200</v>
      </c>
      <c r="G14" s="281" t="s">
        <v>226</v>
      </c>
      <c r="H14" s="281" t="s">
        <v>227</v>
      </c>
      <c r="I14" s="287" t="s">
        <v>5</v>
      </c>
    </row>
    <row r="15" s="275" customFormat="1" ht="12.6" customHeight="1" spans="1:9">
      <c r="A15" s="280" t="s">
        <v>228</v>
      </c>
      <c r="B15" s="281" t="s">
        <v>229</v>
      </c>
      <c r="C15" s="282">
        <v>40539.43</v>
      </c>
      <c r="D15" s="281" t="s">
        <v>230</v>
      </c>
      <c r="E15" s="281" t="s">
        <v>231</v>
      </c>
      <c r="F15" s="282" t="s">
        <v>5</v>
      </c>
      <c r="G15" s="281" t="s">
        <v>232</v>
      </c>
      <c r="H15" s="281" t="s">
        <v>233</v>
      </c>
      <c r="I15" s="287" t="s">
        <v>5</v>
      </c>
    </row>
    <row r="16" s="275" customFormat="1" ht="12.6" customHeight="1" spans="1:9">
      <c r="A16" s="280" t="s">
        <v>234</v>
      </c>
      <c r="B16" s="281" t="s">
        <v>235</v>
      </c>
      <c r="C16" s="282">
        <v>16004.88</v>
      </c>
      <c r="D16" s="281" t="s">
        <v>236</v>
      </c>
      <c r="E16" s="281" t="s">
        <v>237</v>
      </c>
      <c r="F16" s="282" t="s">
        <v>5</v>
      </c>
      <c r="G16" s="281" t="s">
        <v>238</v>
      </c>
      <c r="H16" s="281" t="s">
        <v>239</v>
      </c>
      <c r="I16" s="287" t="s">
        <v>5</v>
      </c>
    </row>
    <row r="17" s="275" customFormat="1" ht="12.6" customHeight="1" spans="1:9">
      <c r="A17" s="280" t="s">
        <v>240</v>
      </c>
      <c r="B17" s="281" t="s">
        <v>241</v>
      </c>
      <c r="C17" s="282">
        <v>5306.97</v>
      </c>
      <c r="D17" s="281" t="s">
        <v>242</v>
      </c>
      <c r="E17" s="281" t="s">
        <v>243</v>
      </c>
      <c r="F17" s="282" t="s">
        <v>5</v>
      </c>
      <c r="G17" s="281" t="s">
        <v>244</v>
      </c>
      <c r="H17" s="281" t="s">
        <v>245</v>
      </c>
      <c r="I17" s="287" t="s">
        <v>5</v>
      </c>
    </row>
    <row r="18" s="275" customFormat="1" ht="12.6" customHeight="1" spans="1:9">
      <c r="A18" s="280" t="s">
        <v>246</v>
      </c>
      <c r="B18" s="281" t="s">
        <v>135</v>
      </c>
      <c r="C18" s="282">
        <v>48206</v>
      </c>
      <c r="D18" s="281" t="s">
        <v>247</v>
      </c>
      <c r="E18" s="281" t="s">
        <v>248</v>
      </c>
      <c r="F18" s="282" t="s">
        <v>5</v>
      </c>
      <c r="G18" s="281" t="s">
        <v>249</v>
      </c>
      <c r="H18" s="281" t="s">
        <v>250</v>
      </c>
      <c r="I18" s="287" t="s">
        <v>5</v>
      </c>
    </row>
    <row r="19" s="275" customFormat="1" ht="12.6" customHeight="1" spans="1:9">
      <c r="A19" s="280" t="s">
        <v>251</v>
      </c>
      <c r="B19" s="281" t="s">
        <v>252</v>
      </c>
      <c r="C19" s="282" t="s">
        <v>5</v>
      </c>
      <c r="D19" s="281" t="s">
        <v>253</v>
      </c>
      <c r="E19" s="281" t="s">
        <v>254</v>
      </c>
      <c r="F19" s="282" t="s">
        <v>5</v>
      </c>
      <c r="G19" s="281" t="s">
        <v>255</v>
      </c>
      <c r="H19" s="281" t="s">
        <v>256</v>
      </c>
      <c r="I19" s="287" t="s">
        <v>5</v>
      </c>
    </row>
    <row r="20" s="275" customFormat="1" ht="12.6" customHeight="1" spans="1:9">
      <c r="A20" s="280" t="s">
        <v>257</v>
      </c>
      <c r="B20" s="281" t="s">
        <v>258</v>
      </c>
      <c r="C20" s="282" t="s">
        <v>5</v>
      </c>
      <c r="D20" s="281" t="s">
        <v>259</v>
      </c>
      <c r="E20" s="281" t="s">
        <v>260</v>
      </c>
      <c r="F20" s="282" t="s">
        <v>5</v>
      </c>
      <c r="G20" s="281" t="s">
        <v>261</v>
      </c>
      <c r="H20" s="281" t="s">
        <v>262</v>
      </c>
      <c r="I20" s="287" t="s">
        <v>5</v>
      </c>
    </row>
    <row r="21" s="275" customFormat="1" ht="12.6" customHeight="1" spans="1:9">
      <c r="A21" s="280" t="s">
        <v>263</v>
      </c>
      <c r="B21" s="281" t="s">
        <v>264</v>
      </c>
      <c r="C21" s="282" t="s">
        <v>5</v>
      </c>
      <c r="D21" s="281" t="s">
        <v>265</v>
      </c>
      <c r="E21" s="281" t="s">
        <v>266</v>
      </c>
      <c r="F21" s="282" t="s">
        <v>5</v>
      </c>
      <c r="G21" s="281" t="s">
        <v>267</v>
      </c>
      <c r="H21" s="281" t="s">
        <v>268</v>
      </c>
      <c r="I21" s="287" t="s">
        <v>5</v>
      </c>
    </row>
    <row r="22" s="275" customFormat="1" ht="12.6" customHeight="1" spans="1:9">
      <c r="A22" s="280" t="s">
        <v>269</v>
      </c>
      <c r="B22" s="281" t="s">
        <v>270</v>
      </c>
      <c r="C22" s="282" t="s">
        <v>5</v>
      </c>
      <c r="D22" s="281" t="s">
        <v>271</v>
      </c>
      <c r="E22" s="281" t="s">
        <v>272</v>
      </c>
      <c r="F22" s="282">
        <v>1733</v>
      </c>
      <c r="G22" s="281" t="s">
        <v>273</v>
      </c>
      <c r="H22" s="281" t="s">
        <v>274</v>
      </c>
      <c r="I22" s="287" t="s">
        <v>5</v>
      </c>
    </row>
    <row r="23" s="275" customFormat="1" ht="12.6" customHeight="1" spans="1:9">
      <c r="A23" s="280" t="s">
        <v>275</v>
      </c>
      <c r="B23" s="281" t="s">
        <v>276</v>
      </c>
      <c r="C23" s="282" t="s">
        <v>5</v>
      </c>
      <c r="D23" s="281" t="s">
        <v>277</v>
      </c>
      <c r="E23" s="281" t="s">
        <v>278</v>
      </c>
      <c r="F23" s="282" t="s">
        <v>5</v>
      </c>
      <c r="G23" s="281" t="s">
        <v>279</v>
      </c>
      <c r="H23" s="281" t="s">
        <v>280</v>
      </c>
      <c r="I23" s="287" t="s">
        <v>5</v>
      </c>
    </row>
    <row r="24" s="275" customFormat="1" ht="12.6" customHeight="1" spans="1:9">
      <c r="A24" s="280" t="s">
        <v>281</v>
      </c>
      <c r="B24" s="281" t="s">
        <v>282</v>
      </c>
      <c r="C24" s="282" t="s">
        <v>5</v>
      </c>
      <c r="D24" s="281" t="s">
        <v>283</v>
      </c>
      <c r="E24" s="281" t="s">
        <v>284</v>
      </c>
      <c r="F24" s="282" t="s">
        <v>5</v>
      </c>
      <c r="G24" s="281" t="s">
        <v>285</v>
      </c>
      <c r="H24" s="281" t="s">
        <v>286</v>
      </c>
      <c r="I24" s="287" t="s">
        <v>5</v>
      </c>
    </row>
    <row r="25" s="275" customFormat="1" ht="12.6" customHeight="1" spans="1:9">
      <c r="A25" s="280" t="s">
        <v>287</v>
      </c>
      <c r="B25" s="281" t="s">
        <v>288</v>
      </c>
      <c r="C25" s="282" t="s">
        <v>5</v>
      </c>
      <c r="D25" s="281" t="s">
        <v>289</v>
      </c>
      <c r="E25" s="281" t="s">
        <v>290</v>
      </c>
      <c r="F25" s="282" t="s">
        <v>5</v>
      </c>
      <c r="G25" s="281" t="s">
        <v>291</v>
      </c>
      <c r="H25" s="281" t="s">
        <v>292</v>
      </c>
      <c r="I25" s="287" t="s">
        <v>5</v>
      </c>
    </row>
    <row r="26" s="275" customFormat="1" ht="12.6" customHeight="1" spans="1:9">
      <c r="A26" s="280" t="s">
        <v>293</v>
      </c>
      <c r="B26" s="281" t="s">
        <v>294</v>
      </c>
      <c r="C26" s="282" t="s">
        <v>5</v>
      </c>
      <c r="D26" s="281" t="s">
        <v>295</v>
      </c>
      <c r="E26" s="281" t="s">
        <v>296</v>
      </c>
      <c r="F26" s="282" t="s">
        <v>5</v>
      </c>
      <c r="G26" s="281" t="s">
        <v>297</v>
      </c>
      <c r="H26" s="281" t="s">
        <v>298</v>
      </c>
      <c r="I26" s="287" t="s">
        <v>5</v>
      </c>
    </row>
    <row r="27" s="275" customFormat="1" ht="12.6" customHeight="1" spans="1:9">
      <c r="A27" s="280" t="s">
        <v>299</v>
      </c>
      <c r="B27" s="281" t="s">
        <v>300</v>
      </c>
      <c r="C27" s="282" t="s">
        <v>5</v>
      </c>
      <c r="D27" s="281" t="s">
        <v>301</v>
      </c>
      <c r="E27" s="281" t="s">
        <v>302</v>
      </c>
      <c r="F27" s="282">
        <v>120159.43</v>
      </c>
      <c r="G27" s="281" t="s">
        <v>303</v>
      </c>
      <c r="H27" s="281" t="s">
        <v>304</v>
      </c>
      <c r="I27" s="287" t="s">
        <v>5</v>
      </c>
    </row>
    <row r="28" s="275" customFormat="1" ht="12.6" customHeight="1" spans="1:9">
      <c r="A28" s="280" t="s">
        <v>305</v>
      </c>
      <c r="B28" s="281" t="s">
        <v>306</v>
      </c>
      <c r="C28" s="282" t="s">
        <v>5</v>
      </c>
      <c r="D28" s="281" t="s">
        <v>307</v>
      </c>
      <c r="E28" s="281" t="s">
        <v>308</v>
      </c>
      <c r="F28" s="282" t="s">
        <v>5</v>
      </c>
      <c r="G28" s="281" t="s">
        <v>309</v>
      </c>
      <c r="H28" s="281" t="s">
        <v>310</v>
      </c>
      <c r="I28" s="287" t="s">
        <v>5</v>
      </c>
    </row>
    <row r="29" s="275" customFormat="1" ht="12.6" customHeight="1" spans="1:9">
      <c r="A29" s="280" t="s">
        <v>311</v>
      </c>
      <c r="B29" s="281" t="s">
        <v>312</v>
      </c>
      <c r="C29" s="282" t="s">
        <v>5</v>
      </c>
      <c r="D29" s="281" t="s">
        <v>313</v>
      </c>
      <c r="E29" s="281" t="s">
        <v>314</v>
      </c>
      <c r="F29" s="282">
        <v>5469</v>
      </c>
      <c r="G29" s="281" t="s">
        <v>315</v>
      </c>
      <c r="H29" s="281" t="s">
        <v>316</v>
      </c>
      <c r="I29" s="287" t="s">
        <v>5</v>
      </c>
    </row>
    <row r="30" s="275" customFormat="1" ht="12.6" customHeight="1" spans="1:9">
      <c r="A30" s="280" t="s">
        <v>317</v>
      </c>
      <c r="B30" s="281" t="s">
        <v>318</v>
      </c>
      <c r="C30" s="282" t="s">
        <v>5</v>
      </c>
      <c r="D30" s="281" t="s">
        <v>319</v>
      </c>
      <c r="E30" s="281" t="s">
        <v>320</v>
      </c>
      <c r="F30" s="282" t="s">
        <v>5</v>
      </c>
      <c r="G30" s="281" t="s">
        <v>321</v>
      </c>
      <c r="H30" s="281" t="s">
        <v>322</v>
      </c>
      <c r="I30" s="287" t="s">
        <v>5</v>
      </c>
    </row>
    <row r="31" s="275" customFormat="1" ht="12.6" customHeight="1" spans="1:9">
      <c r="A31" s="280" t="s">
        <v>323</v>
      </c>
      <c r="B31" s="281" t="s">
        <v>324</v>
      </c>
      <c r="C31" s="282" t="s">
        <v>5</v>
      </c>
      <c r="D31" s="281" t="s">
        <v>325</v>
      </c>
      <c r="E31" s="281" t="s">
        <v>326</v>
      </c>
      <c r="F31" s="282" t="s">
        <v>5</v>
      </c>
      <c r="G31" s="281" t="s">
        <v>327</v>
      </c>
      <c r="H31" s="281" t="s">
        <v>328</v>
      </c>
      <c r="I31" s="287" t="s">
        <v>5</v>
      </c>
    </row>
    <row r="32" s="275" customFormat="1" ht="12.6" customHeight="1" spans="1:9">
      <c r="A32" s="280" t="s">
        <v>329</v>
      </c>
      <c r="B32" s="281" t="s">
        <v>330</v>
      </c>
      <c r="C32" s="282" t="s">
        <v>5</v>
      </c>
      <c r="D32" s="281" t="s">
        <v>331</v>
      </c>
      <c r="E32" s="281" t="s">
        <v>332</v>
      </c>
      <c r="F32" s="282" t="s">
        <v>5</v>
      </c>
      <c r="G32" s="281" t="s">
        <v>333</v>
      </c>
      <c r="H32" s="281" t="s">
        <v>334</v>
      </c>
      <c r="I32" s="287" t="s">
        <v>5</v>
      </c>
    </row>
    <row r="33" s="275" customFormat="1" ht="12.6" customHeight="1" spans="1:9">
      <c r="A33" s="280" t="s">
        <v>335</v>
      </c>
      <c r="B33" s="281" t="s">
        <v>336</v>
      </c>
      <c r="C33" s="282" t="s">
        <v>5</v>
      </c>
      <c r="D33" s="281" t="s">
        <v>337</v>
      </c>
      <c r="E33" s="281" t="s">
        <v>338</v>
      </c>
      <c r="F33" s="282" t="s">
        <v>5</v>
      </c>
      <c r="G33" s="281" t="s">
        <v>339</v>
      </c>
      <c r="H33" s="281" t="s">
        <v>340</v>
      </c>
      <c r="I33" s="287" t="s">
        <v>5</v>
      </c>
    </row>
    <row r="34" s="275" customFormat="1" ht="12.6" customHeight="1" spans="1:9">
      <c r="A34" s="280" t="s">
        <v>5</v>
      </c>
      <c r="B34" s="281" t="s">
        <v>5</v>
      </c>
      <c r="C34" s="282" t="s">
        <v>5</v>
      </c>
      <c r="D34" s="281" t="s">
        <v>341</v>
      </c>
      <c r="E34" s="281" t="s">
        <v>342</v>
      </c>
      <c r="F34" s="282" t="s">
        <v>5</v>
      </c>
      <c r="G34" s="281" t="s">
        <v>343</v>
      </c>
      <c r="H34" s="281" t="s">
        <v>344</v>
      </c>
      <c r="I34" s="287" t="s">
        <v>5</v>
      </c>
    </row>
    <row r="35" s="275" customFormat="1" ht="12.6" customHeight="1" spans="1:9">
      <c r="A35" s="280" t="s">
        <v>5</v>
      </c>
      <c r="B35" s="281" t="s">
        <v>5</v>
      </c>
      <c r="C35" s="282" t="s">
        <v>5</v>
      </c>
      <c r="D35" s="281" t="s">
        <v>345</v>
      </c>
      <c r="E35" s="281" t="s">
        <v>346</v>
      </c>
      <c r="F35" s="282" t="s">
        <v>5</v>
      </c>
      <c r="G35" s="281" t="s">
        <v>347</v>
      </c>
      <c r="H35" s="281" t="s">
        <v>348</v>
      </c>
      <c r="I35" s="287" t="s">
        <v>5</v>
      </c>
    </row>
    <row r="36" s="275" customFormat="1" ht="12.6" customHeight="1" spans="1:9">
      <c r="A36" s="280" t="s">
        <v>5</v>
      </c>
      <c r="B36" s="281" t="s">
        <v>5</v>
      </c>
      <c r="C36" s="282" t="s">
        <v>5</v>
      </c>
      <c r="D36" s="281" t="s">
        <v>349</v>
      </c>
      <c r="E36" s="281" t="s">
        <v>350</v>
      </c>
      <c r="F36" s="282" t="s">
        <v>5</v>
      </c>
      <c r="G36" s="281" t="s">
        <v>5</v>
      </c>
      <c r="H36" s="281" t="s">
        <v>5</v>
      </c>
      <c r="I36" s="287" t="s">
        <v>5</v>
      </c>
    </row>
    <row r="37" s="275" customFormat="1" ht="12.6" customHeight="1" spans="1:9">
      <c r="A37" s="280" t="s">
        <v>5</v>
      </c>
      <c r="B37" s="281" t="s">
        <v>5</v>
      </c>
      <c r="C37" s="282" t="s">
        <v>5</v>
      </c>
      <c r="D37" s="281" t="s">
        <v>351</v>
      </c>
      <c r="E37" s="281" t="s">
        <v>352</v>
      </c>
      <c r="F37" s="282" t="s">
        <v>5</v>
      </c>
      <c r="G37" s="281" t="s">
        <v>5</v>
      </c>
      <c r="H37" s="281" t="s">
        <v>5</v>
      </c>
      <c r="I37" s="287" t="s">
        <v>5</v>
      </c>
    </row>
    <row r="38" s="275" customFormat="1" ht="12.6" customHeight="1" spans="1:9">
      <c r="A38" s="280" t="s">
        <v>5</v>
      </c>
      <c r="B38" s="281" t="s">
        <v>5</v>
      </c>
      <c r="C38" s="282" t="s">
        <v>5</v>
      </c>
      <c r="D38" s="281" t="s">
        <v>353</v>
      </c>
      <c r="E38" s="281" t="s">
        <v>354</v>
      </c>
      <c r="F38" s="282" t="s">
        <v>5</v>
      </c>
      <c r="G38" s="281" t="s">
        <v>5</v>
      </c>
      <c r="H38" s="281" t="s">
        <v>5</v>
      </c>
      <c r="I38" s="287" t="s">
        <v>5</v>
      </c>
    </row>
    <row r="39" s="275" customFormat="1" ht="12.6" customHeight="1" spans="1:9">
      <c r="A39" s="280" t="s">
        <v>5</v>
      </c>
      <c r="B39" s="281" t="s">
        <v>5</v>
      </c>
      <c r="C39" s="282" t="s">
        <v>5</v>
      </c>
      <c r="D39" s="281" t="s">
        <v>355</v>
      </c>
      <c r="E39" s="281" t="s">
        <v>356</v>
      </c>
      <c r="F39" s="282" t="s">
        <v>5</v>
      </c>
      <c r="G39" s="281" t="s">
        <v>5</v>
      </c>
      <c r="H39" s="281" t="s">
        <v>5</v>
      </c>
      <c r="I39" s="287" t="s">
        <v>5</v>
      </c>
    </row>
    <row r="40" s="275" customFormat="1" ht="12.6" customHeight="1" spans="1:9">
      <c r="A40" s="283" t="s">
        <v>357</v>
      </c>
      <c r="B40" s="284" t="s">
        <v>5</v>
      </c>
      <c r="C40" s="282">
        <v>804482.03</v>
      </c>
      <c r="D40" s="284" t="s">
        <v>358</v>
      </c>
      <c r="E40" s="284" t="s">
        <v>5</v>
      </c>
      <c r="F40" s="284" t="s">
        <v>5</v>
      </c>
      <c r="G40" s="284" t="s">
        <v>5</v>
      </c>
      <c r="H40" s="284" t="s">
        <v>5</v>
      </c>
      <c r="I40" s="282">
        <v>204550.91</v>
      </c>
    </row>
    <row r="41" s="221" customFormat="1" ht="19.95" customHeight="1" spans="1:9">
      <c r="A41" s="285" t="s">
        <v>359</v>
      </c>
      <c r="B41" s="285" t="s">
        <v>5</v>
      </c>
      <c r="C41" s="285" t="s">
        <v>5</v>
      </c>
      <c r="D41" s="285" t="s">
        <v>5</v>
      </c>
      <c r="E41" s="285" t="s">
        <v>5</v>
      </c>
      <c r="F41" s="285" t="s">
        <v>5</v>
      </c>
      <c r="G41" s="285" t="s">
        <v>5</v>
      </c>
      <c r="H41" s="285" t="s">
        <v>5</v>
      </c>
      <c r="I41" s="288" t="s">
        <v>5</v>
      </c>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48031496062992" right="0.354330708661417" top="0.78740157480315" bottom="0.19685039370078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M41"/>
  <sheetViews>
    <sheetView topLeftCell="A16" workbookViewId="0">
      <selection activeCell="I45" sqref="I45"/>
    </sheetView>
  </sheetViews>
  <sheetFormatPr defaultColWidth="8.88888888888889" defaultRowHeight="13.2"/>
  <cols>
    <col min="1" max="1" width="6.66666666666667" style="253" customWidth="1"/>
    <col min="2" max="2" width="23.6666666666667" style="253" customWidth="1"/>
    <col min="3" max="3" width="10" style="253" customWidth="1"/>
    <col min="4" max="4" width="5.77777777777778" style="253" customWidth="1"/>
    <col min="5" max="5" width="18.7777777777778" style="253" customWidth="1"/>
    <col min="6" max="6" width="12.3333333333333" style="253" customWidth="1"/>
    <col min="7" max="7" width="5.22222222222222" style="253" customWidth="1"/>
    <col min="8" max="8" width="21.1018518518519" style="253" customWidth="1"/>
    <col min="9" max="9" width="11.5555555555556" style="253" customWidth="1"/>
    <col min="10" max="10" width="5.77777777777778" style="253" customWidth="1"/>
    <col min="11" max="11" width="24.8888888888889" style="253" customWidth="1"/>
    <col min="12" max="12" width="11.1018518518519" style="253" customWidth="1"/>
    <col min="13" max="16384" width="8.88888888888889" style="253"/>
  </cols>
  <sheetData>
    <row r="1" ht="28.8" customHeight="1" spans="1:12">
      <c r="A1" s="254" t="s">
        <v>360</v>
      </c>
      <c r="B1" s="254"/>
      <c r="C1" s="254"/>
      <c r="D1" s="254"/>
      <c r="E1" s="254"/>
      <c r="F1" s="254"/>
      <c r="G1" s="254"/>
      <c r="H1" s="254"/>
      <c r="I1" s="254"/>
      <c r="J1" s="254"/>
      <c r="K1" s="254"/>
      <c r="L1" s="254"/>
    </row>
    <row r="2" s="249" customFormat="1" ht="11.4" spans="12:12">
      <c r="L2" s="269" t="s">
        <v>361</v>
      </c>
    </row>
    <row r="3" s="250" customFormat="1" ht="22.8" customHeight="1" spans="1:12">
      <c r="A3" s="255" t="str">
        <f>附表1收入支出决算总表!A3</f>
        <v>      部门：大姚县西城幼儿园</v>
      </c>
      <c r="B3" s="255"/>
      <c r="C3" s="255"/>
      <c r="D3" s="255"/>
      <c r="E3" s="255"/>
      <c r="F3" s="256"/>
      <c r="G3" s="256"/>
      <c r="H3" s="256"/>
      <c r="I3" s="256"/>
      <c r="L3" s="270" t="s">
        <v>3</v>
      </c>
    </row>
    <row r="4" s="249" customFormat="1" ht="15.45" customHeight="1" spans="1:12">
      <c r="A4" s="257" t="s">
        <v>172</v>
      </c>
      <c r="B4" s="258"/>
      <c r="C4" s="258"/>
      <c r="D4" s="258" t="s">
        <v>173</v>
      </c>
      <c r="E4" s="258"/>
      <c r="F4" s="258"/>
      <c r="G4" s="258"/>
      <c r="H4" s="258"/>
      <c r="I4" s="258"/>
      <c r="J4" s="258"/>
      <c r="K4" s="258"/>
      <c r="L4" s="258"/>
    </row>
    <row r="5" s="249" customFormat="1" ht="15.45" customHeight="1" spans="1:12">
      <c r="A5" s="259" t="s">
        <v>179</v>
      </c>
      <c r="B5" s="260" t="s">
        <v>93</v>
      </c>
      <c r="C5" s="260" t="s">
        <v>9</v>
      </c>
      <c r="D5" s="260" t="s">
        <v>179</v>
      </c>
      <c r="E5" s="260" t="s">
        <v>93</v>
      </c>
      <c r="F5" s="260" t="s">
        <v>9</v>
      </c>
      <c r="G5" s="260" t="s">
        <v>179</v>
      </c>
      <c r="H5" s="260" t="s">
        <v>93</v>
      </c>
      <c r="I5" s="260" t="s">
        <v>9</v>
      </c>
      <c r="J5" s="260" t="s">
        <v>179</v>
      </c>
      <c r="K5" s="260" t="s">
        <v>93</v>
      </c>
      <c r="L5" s="260" t="s">
        <v>9</v>
      </c>
    </row>
    <row r="6" s="249" customFormat="1" ht="15.45" customHeight="1" spans="1:12">
      <c r="A6" s="259"/>
      <c r="B6" s="260"/>
      <c r="C6" s="260"/>
      <c r="D6" s="260"/>
      <c r="E6" s="260"/>
      <c r="F6" s="260"/>
      <c r="G6" s="260"/>
      <c r="H6" s="260"/>
      <c r="I6" s="260"/>
      <c r="J6" s="260"/>
      <c r="K6" s="260"/>
      <c r="L6" s="260"/>
    </row>
    <row r="7" s="251" customFormat="1" ht="15.45" customHeight="1" spans="1:12">
      <c r="A7" s="261" t="s">
        <v>180</v>
      </c>
      <c r="B7" s="262" t="s">
        <v>181</v>
      </c>
      <c r="C7" s="263" t="s">
        <v>5</v>
      </c>
      <c r="D7" s="262" t="s">
        <v>182</v>
      </c>
      <c r="E7" s="262" t="s">
        <v>183</v>
      </c>
      <c r="F7" s="263" t="s">
        <v>362</v>
      </c>
      <c r="G7" s="262" t="s">
        <v>363</v>
      </c>
      <c r="H7" s="262" t="s">
        <v>364</v>
      </c>
      <c r="I7" s="263" t="s">
        <v>5</v>
      </c>
      <c r="J7" s="262" t="s">
        <v>365</v>
      </c>
      <c r="K7" s="262" t="s">
        <v>366</v>
      </c>
      <c r="L7" s="271" t="s">
        <v>5</v>
      </c>
    </row>
    <row r="8" s="251" customFormat="1" ht="15.45" customHeight="1" spans="1:12">
      <c r="A8" s="261" t="s">
        <v>186</v>
      </c>
      <c r="B8" s="262" t="s">
        <v>187</v>
      </c>
      <c r="C8" s="263" t="s">
        <v>5</v>
      </c>
      <c r="D8" s="262" t="s">
        <v>188</v>
      </c>
      <c r="E8" s="262" t="s">
        <v>189</v>
      </c>
      <c r="F8" s="263" t="s">
        <v>367</v>
      </c>
      <c r="G8" s="262" t="s">
        <v>368</v>
      </c>
      <c r="H8" s="262" t="s">
        <v>191</v>
      </c>
      <c r="I8" s="263" t="s">
        <v>5</v>
      </c>
      <c r="J8" s="262" t="s">
        <v>369</v>
      </c>
      <c r="K8" s="262" t="s">
        <v>292</v>
      </c>
      <c r="L8" s="271" t="s">
        <v>5</v>
      </c>
    </row>
    <row r="9" s="251" customFormat="1" ht="15.45" customHeight="1" spans="1:12">
      <c r="A9" s="261" t="s">
        <v>192</v>
      </c>
      <c r="B9" s="262" t="s">
        <v>193</v>
      </c>
      <c r="C9" s="263" t="s">
        <v>5</v>
      </c>
      <c r="D9" s="262" t="s">
        <v>194</v>
      </c>
      <c r="E9" s="262" t="s">
        <v>195</v>
      </c>
      <c r="F9" s="263" t="s">
        <v>5</v>
      </c>
      <c r="G9" s="262" t="s">
        <v>370</v>
      </c>
      <c r="H9" s="262" t="s">
        <v>197</v>
      </c>
      <c r="I9" s="263" t="s">
        <v>5</v>
      </c>
      <c r="J9" s="262" t="s">
        <v>371</v>
      </c>
      <c r="K9" s="262" t="s">
        <v>316</v>
      </c>
      <c r="L9" s="271" t="s">
        <v>5</v>
      </c>
    </row>
    <row r="10" s="251" customFormat="1" ht="15.45" customHeight="1" spans="1:12">
      <c r="A10" s="261" t="s">
        <v>198</v>
      </c>
      <c r="B10" s="262" t="s">
        <v>199</v>
      </c>
      <c r="C10" s="263" t="s">
        <v>5</v>
      </c>
      <c r="D10" s="262" t="s">
        <v>200</v>
      </c>
      <c r="E10" s="262" t="s">
        <v>201</v>
      </c>
      <c r="F10" s="263" t="s">
        <v>5</v>
      </c>
      <c r="G10" s="262" t="s">
        <v>372</v>
      </c>
      <c r="H10" s="262" t="s">
        <v>203</v>
      </c>
      <c r="I10" s="263" t="s">
        <v>5</v>
      </c>
      <c r="J10" s="262" t="s">
        <v>285</v>
      </c>
      <c r="K10" s="262" t="s">
        <v>286</v>
      </c>
      <c r="L10" s="271" t="s">
        <v>5</v>
      </c>
    </row>
    <row r="11" s="251" customFormat="1" ht="15.45" customHeight="1" spans="1:12">
      <c r="A11" s="261" t="s">
        <v>204</v>
      </c>
      <c r="B11" s="262" t="s">
        <v>205</v>
      </c>
      <c r="C11" s="263" t="s">
        <v>5</v>
      </c>
      <c r="D11" s="262" t="s">
        <v>206</v>
      </c>
      <c r="E11" s="262" t="s">
        <v>207</v>
      </c>
      <c r="F11" s="263" t="s">
        <v>5</v>
      </c>
      <c r="G11" s="262" t="s">
        <v>373</v>
      </c>
      <c r="H11" s="262" t="s">
        <v>209</v>
      </c>
      <c r="I11" s="263" t="s">
        <v>5</v>
      </c>
      <c r="J11" s="262" t="s">
        <v>291</v>
      </c>
      <c r="K11" s="262" t="s">
        <v>292</v>
      </c>
      <c r="L11" s="271" t="s">
        <v>5</v>
      </c>
    </row>
    <row r="12" s="251" customFormat="1" ht="15.45" customHeight="1" spans="1:12">
      <c r="A12" s="261" t="s">
        <v>210</v>
      </c>
      <c r="B12" s="262" t="s">
        <v>211</v>
      </c>
      <c r="C12" s="263" t="s">
        <v>5</v>
      </c>
      <c r="D12" s="262" t="s">
        <v>212</v>
      </c>
      <c r="E12" s="262" t="s">
        <v>213</v>
      </c>
      <c r="F12" s="263" t="s">
        <v>5</v>
      </c>
      <c r="G12" s="262" t="s">
        <v>374</v>
      </c>
      <c r="H12" s="262" t="s">
        <v>215</v>
      </c>
      <c r="I12" s="263" t="s">
        <v>5</v>
      </c>
      <c r="J12" s="262" t="s">
        <v>297</v>
      </c>
      <c r="K12" s="262" t="s">
        <v>298</v>
      </c>
      <c r="L12" s="271" t="s">
        <v>5</v>
      </c>
    </row>
    <row r="13" s="251" customFormat="1" ht="15.45" customHeight="1" spans="1:12">
      <c r="A13" s="261" t="s">
        <v>216</v>
      </c>
      <c r="B13" s="262" t="s">
        <v>217</v>
      </c>
      <c r="C13" s="263" t="s">
        <v>5</v>
      </c>
      <c r="D13" s="262" t="s">
        <v>218</v>
      </c>
      <c r="E13" s="262" t="s">
        <v>219</v>
      </c>
      <c r="F13" s="263" t="s">
        <v>5</v>
      </c>
      <c r="G13" s="262" t="s">
        <v>375</v>
      </c>
      <c r="H13" s="262" t="s">
        <v>221</v>
      </c>
      <c r="I13" s="263" t="s">
        <v>5</v>
      </c>
      <c r="J13" s="262" t="s">
        <v>303</v>
      </c>
      <c r="K13" s="262" t="s">
        <v>304</v>
      </c>
      <c r="L13" s="271" t="s">
        <v>5</v>
      </c>
    </row>
    <row r="14" s="251" customFormat="1" ht="15.45" customHeight="1" spans="1:12">
      <c r="A14" s="261" t="s">
        <v>222</v>
      </c>
      <c r="B14" s="262" t="s">
        <v>223</v>
      </c>
      <c r="C14" s="263" t="s">
        <v>5</v>
      </c>
      <c r="D14" s="262" t="s">
        <v>224</v>
      </c>
      <c r="E14" s="262" t="s">
        <v>225</v>
      </c>
      <c r="F14" s="263" t="s">
        <v>5</v>
      </c>
      <c r="G14" s="262" t="s">
        <v>376</v>
      </c>
      <c r="H14" s="262" t="s">
        <v>227</v>
      </c>
      <c r="I14" s="263" t="s">
        <v>5</v>
      </c>
      <c r="J14" s="262" t="s">
        <v>309</v>
      </c>
      <c r="K14" s="262" t="s">
        <v>310</v>
      </c>
      <c r="L14" s="271" t="s">
        <v>5</v>
      </c>
    </row>
    <row r="15" s="251" customFormat="1" ht="15.45" customHeight="1" spans="1:12">
      <c r="A15" s="261" t="s">
        <v>228</v>
      </c>
      <c r="B15" s="262" t="s">
        <v>229</v>
      </c>
      <c r="C15" s="263" t="s">
        <v>5</v>
      </c>
      <c r="D15" s="262" t="s">
        <v>230</v>
      </c>
      <c r="E15" s="262" t="s">
        <v>231</v>
      </c>
      <c r="F15" s="263" t="s">
        <v>5</v>
      </c>
      <c r="G15" s="262" t="s">
        <v>377</v>
      </c>
      <c r="H15" s="262" t="s">
        <v>256</v>
      </c>
      <c r="I15" s="263" t="s">
        <v>5</v>
      </c>
      <c r="J15" s="262" t="s">
        <v>315</v>
      </c>
      <c r="K15" s="262" t="s">
        <v>316</v>
      </c>
      <c r="L15" s="271" t="s">
        <v>5</v>
      </c>
    </row>
    <row r="16" s="251" customFormat="1" ht="15.45" customHeight="1" spans="1:12">
      <c r="A16" s="261" t="s">
        <v>234</v>
      </c>
      <c r="B16" s="262" t="s">
        <v>235</v>
      </c>
      <c r="C16" s="263" t="s">
        <v>5</v>
      </c>
      <c r="D16" s="262" t="s">
        <v>236</v>
      </c>
      <c r="E16" s="262" t="s">
        <v>237</v>
      </c>
      <c r="F16" s="263" t="s">
        <v>5</v>
      </c>
      <c r="G16" s="262" t="s">
        <v>378</v>
      </c>
      <c r="H16" s="262" t="s">
        <v>262</v>
      </c>
      <c r="I16" s="263" t="s">
        <v>5</v>
      </c>
      <c r="J16" s="272" t="s">
        <v>379</v>
      </c>
      <c r="K16" s="272" t="s">
        <v>380</v>
      </c>
      <c r="L16" s="271" t="s">
        <v>5</v>
      </c>
    </row>
    <row r="17" s="251" customFormat="1" ht="15.45" customHeight="1" spans="1:12">
      <c r="A17" s="261" t="s">
        <v>240</v>
      </c>
      <c r="B17" s="262" t="s">
        <v>241</v>
      </c>
      <c r="C17" s="263" t="s">
        <v>5</v>
      </c>
      <c r="D17" s="262" t="s">
        <v>242</v>
      </c>
      <c r="E17" s="262" t="s">
        <v>243</v>
      </c>
      <c r="F17" s="263" t="s">
        <v>5</v>
      </c>
      <c r="G17" s="262" t="s">
        <v>381</v>
      </c>
      <c r="H17" s="262" t="s">
        <v>268</v>
      </c>
      <c r="I17" s="263" t="s">
        <v>5</v>
      </c>
      <c r="J17" s="272" t="s">
        <v>382</v>
      </c>
      <c r="K17" s="272" t="s">
        <v>383</v>
      </c>
      <c r="L17" s="271" t="s">
        <v>5</v>
      </c>
    </row>
    <row r="18" s="251" customFormat="1" ht="15.45" customHeight="1" spans="1:12">
      <c r="A18" s="261" t="s">
        <v>246</v>
      </c>
      <c r="B18" s="262" t="s">
        <v>135</v>
      </c>
      <c r="C18" s="263" t="s">
        <v>5</v>
      </c>
      <c r="D18" s="262" t="s">
        <v>247</v>
      </c>
      <c r="E18" s="262" t="s">
        <v>248</v>
      </c>
      <c r="F18" s="263" t="s">
        <v>5</v>
      </c>
      <c r="G18" s="262" t="s">
        <v>384</v>
      </c>
      <c r="H18" s="262" t="s">
        <v>274</v>
      </c>
      <c r="I18" s="263" t="s">
        <v>5</v>
      </c>
      <c r="J18" s="272" t="s">
        <v>385</v>
      </c>
      <c r="K18" s="272" t="s">
        <v>386</v>
      </c>
      <c r="L18" s="271" t="s">
        <v>5</v>
      </c>
    </row>
    <row r="19" s="251" customFormat="1" ht="15.45" customHeight="1" spans="1:12">
      <c r="A19" s="261" t="s">
        <v>251</v>
      </c>
      <c r="B19" s="262" t="s">
        <v>252</v>
      </c>
      <c r="C19" s="263" t="s">
        <v>5</v>
      </c>
      <c r="D19" s="262" t="s">
        <v>253</v>
      </c>
      <c r="E19" s="262" t="s">
        <v>254</v>
      </c>
      <c r="F19" s="263" t="s">
        <v>5</v>
      </c>
      <c r="G19" s="262" t="s">
        <v>387</v>
      </c>
      <c r="H19" s="262" t="s">
        <v>388</v>
      </c>
      <c r="I19" s="263" t="s">
        <v>5</v>
      </c>
      <c r="J19" s="272" t="s">
        <v>389</v>
      </c>
      <c r="K19" s="272" t="s">
        <v>390</v>
      </c>
      <c r="L19" s="271" t="s">
        <v>5</v>
      </c>
    </row>
    <row r="20" s="251" customFormat="1" ht="15.45" customHeight="1" spans="1:13">
      <c r="A20" s="261" t="s">
        <v>257</v>
      </c>
      <c r="B20" s="262" t="s">
        <v>258</v>
      </c>
      <c r="C20" s="263" t="s">
        <v>5</v>
      </c>
      <c r="D20" s="262" t="s">
        <v>259</v>
      </c>
      <c r="E20" s="262" t="s">
        <v>260</v>
      </c>
      <c r="F20" s="263" t="s">
        <v>5</v>
      </c>
      <c r="G20" s="262" t="s">
        <v>184</v>
      </c>
      <c r="H20" s="262" t="s">
        <v>185</v>
      </c>
      <c r="I20" s="263" t="s">
        <v>391</v>
      </c>
      <c r="J20" s="262" t="s">
        <v>321</v>
      </c>
      <c r="K20" s="262" t="s">
        <v>322</v>
      </c>
      <c r="L20" s="263" t="s">
        <v>5</v>
      </c>
      <c r="M20" s="273"/>
    </row>
    <row r="21" s="251" customFormat="1" ht="15.45" customHeight="1" spans="1:12">
      <c r="A21" s="261" t="s">
        <v>263</v>
      </c>
      <c r="B21" s="262" t="s">
        <v>264</v>
      </c>
      <c r="C21" s="263" t="s">
        <v>392</v>
      </c>
      <c r="D21" s="262" t="s">
        <v>265</v>
      </c>
      <c r="E21" s="262" t="s">
        <v>266</v>
      </c>
      <c r="F21" s="263" t="s">
        <v>5</v>
      </c>
      <c r="G21" s="262" t="s">
        <v>190</v>
      </c>
      <c r="H21" s="262" t="s">
        <v>191</v>
      </c>
      <c r="I21" s="263" t="s">
        <v>5</v>
      </c>
      <c r="J21" s="262" t="s">
        <v>327</v>
      </c>
      <c r="K21" s="262" t="s">
        <v>328</v>
      </c>
      <c r="L21" s="263" t="s">
        <v>5</v>
      </c>
    </row>
    <row r="22" s="251" customFormat="1" ht="15.45" customHeight="1" spans="1:12">
      <c r="A22" s="261" t="s">
        <v>269</v>
      </c>
      <c r="B22" s="262" t="s">
        <v>270</v>
      </c>
      <c r="C22" s="263" t="s">
        <v>5</v>
      </c>
      <c r="D22" s="262" t="s">
        <v>271</v>
      </c>
      <c r="E22" s="262" t="s">
        <v>272</v>
      </c>
      <c r="F22" s="263" t="s">
        <v>5</v>
      </c>
      <c r="G22" s="262" t="s">
        <v>196</v>
      </c>
      <c r="H22" s="262" t="s">
        <v>197</v>
      </c>
      <c r="I22" s="263" t="s">
        <v>391</v>
      </c>
      <c r="J22" s="262" t="s">
        <v>333</v>
      </c>
      <c r="K22" s="262" t="s">
        <v>334</v>
      </c>
      <c r="L22" s="263" t="s">
        <v>5</v>
      </c>
    </row>
    <row r="23" s="251" customFormat="1" ht="15.45" customHeight="1" spans="1:12">
      <c r="A23" s="261" t="s">
        <v>275</v>
      </c>
      <c r="B23" s="262" t="s">
        <v>276</v>
      </c>
      <c r="C23" s="263" t="s">
        <v>5</v>
      </c>
      <c r="D23" s="262" t="s">
        <v>277</v>
      </c>
      <c r="E23" s="262" t="s">
        <v>278</v>
      </c>
      <c r="F23" s="263" t="s">
        <v>5</v>
      </c>
      <c r="G23" s="262" t="s">
        <v>202</v>
      </c>
      <c r="H23" s="262" t="s">
        <v>203</v>
      </c>
      <c r="I23" s="263" t="s">
        <v>5</v>
      </c>
      <c r="J23" s="262" t="s">
        <v>339</v>
      </c>
      <c r="K23" s="262" t="s">
        <v>340</v>
      </c>
      <c r="L23" s="263" t="s">
        <v>5</v>
      </c>
    </row>
    <row r="24" s="251" customFormat="1" ht="15.45" customHeight="1" spans="1:12">
      <c r="A24" s="261" t="s">
        <v>281</v>
      </c>
      <c r="B24" s="262" t="s">
        <v>282</v>
      </c>
      <c r="C24" s="263" t="s">
        <v>5</v>
      </c>
      <c r="D24" s="262" t="s">
        <v>283</v>
      </c>
      <c r="E24" s="262" t="s">
        <v>284</v>
      </c>
      <c r="F24" s="263" t="s">
        <v>5</v>
      </c>
      <c r="G24" s="262" t="s">
        <v>208</v>
      </c>
      <c r="H24" s="262" t="s">
        <v>209</v>
      </c>
      <c r="I24" s="263" t="s">
        <v>5</v>
      </c>
      <c r="J24" s="262" t="s">
        <v>343</v>
      </c>
      <c r="K24" s="262" t="s">
        <v>344</v>
      </c>
      <c r="L24" s="263" t="s">
        <v>5</v>
      </c>
    </row>
    <row r="25" s="251" customFormat="1" ht="15.45" customHeight="1" spans="1:12">
      <c r="A25" s="261" t="s">
        <v>287</v>
      </c>
      <c r="B25" s="262" t="s">
        <v>288</v>
      </c>
      <c r="C25" s="263" t="s">
        <v>5</v>
      </c>
      <c r="D25" s="262" t="s">
        <v>289</v>
      </c>
      <c r="E25" s="262" t="s">
        <v>290</v>
      </c>
      <c r="F25" s="263" t="s">
        <v>5</v>
      </c>
      <c r="G25" s="262" t="s">
        <v>214</v>
      </c>
      <c r="H25" s="262" t="s">
        <v>215</v>
      </c>
      <c r="I25" s="263" t="s">
        <v>5</v>
      </c>
      <c r="J25" s="262" t="s">
        <v>347</v>
      </c>
      <c r="K25" s="262" t="s">
        <v>348</v>
      </c>
      <c r="L25" s="263" t="s">
        <v>5</v>
      </c>
    </row>
    <row r="26" s="251" customFormat="1" ht="15.45" customHeight="1" spans="1:12">
      <c r="A26" s="261" t="s">
        <v>293</v>
      </c>
      <c r="B26" s="262" t="s">
        <v>294</v>
      </c>
      <c r="C26" s="263" t="s">
        <v>392</v>
      </c>
      <c r="D26" s="262" t="s">
        <v>295</v>
      </c>
      <c r="E26" s="262" t="s">
        <v>296</v>
      </c>
      <c r="F26" s="263" t="s">
        <v>5</v>
      </c>
      <c r="G26" s="262" t="s">
        <v>220</v>
      </c>
      <c r="H26" s="262" t="s">
        <v>221</v>
      </c>
      <c r="I26" s="263" t="s">
        <v>5</v>
      </c>
      <c r="J26" s="262" t="s">
        <v>5</v>
      </c>
      <c r="K26" s="262" t="s">
        <v>5</v>
      </c>
      <c r="L26" s="263" t="s">
        <v>5</v>
      </c>
    </row>
    <row r="27" s="251" customFormat="1" ht="15.45" customHeight="1" spans="1:12">
      <c r="A27" s="261" t="s">
        <v>299</v>
      </c>
      <c r="B27" s="262" t="s">
        <v>300</v>
      </c>
      <c r="C27" s="263" t="s">
        <v>5</v>
      </c>
      <c r="D27" s="262" t="s">
        <v>301</v>
      </c>
      <c r="E27" s="262" t="s">
        <v>302</v>
      </c>
      <c r="F27" s="263" t="s">
        <v>393</v>
      </c>
      <c r="G27" s="262" t="s">
        <v>226</v>
      </c>
      <c r="H27" s="262" t="s">
        <v>227</v>
      </c>
      <c r="I27" s="263" t="s">
        <v>5</v>
      </c>
      <c r="J27" s="262" t="s">
        <v>5</v>
      </c>
      <c r="K27" s="262" t="s">
        <v>5</v>
      </c>
      <c r="L27" s="263" t="s">
        <v>5</v>
      </c>
    </row>
    <row r="28" s="251" customFormat="1" ht="15.45" customHeight="1" spans="1:12">
      <c r="A28" s="261" t="s">
        <v>305</v>
      </c>
      <c r="B28" s="262" t="s">
        <v>306</v>
      </c>
      <c r="C28" s="263" t="s">
        <v>5</v>
      </c>
      <c r="D28" s="262" t="s">
        <v>307</v>
      </c>
      <c r="E28" s="262" t="s">
        <v>308</v>
      </c>
      <c r="F28" s="263" t="s">
        <v>5</v>
      </c>
      <c r="G28" s="262" t="s">
        <v>232</v>
      </c>
      <c r="H28" s="262" t="s">
        <v>233</v>
      </c>
      <c r="I28" s="263" t="s">
        <v>5</v>
      </c>
      <c r="J28" s="262" t="s">
        <v>5</v>
      </c>
      <c r="K28" s="262" t="s">
        <v>5</v>
      </c>
      <c r="L28" s="263" t="s">
        <v>5</v>
      </c>
    </row>
    <row r="29" s="251" customFormat="1" ht="15.45" customHeight="1" spans="1:12">
      <c r="A29" s="261" t="s">
        <v>311</v>
      </c>
      <c r="B29" s="262" t="s">
        <v>312</v>
      </c>
      <c r="C29" s="263" t="s">
        <v>5</v>
      </c>
      <c r="D29" s="262" t="s">
        <v>313</v>
      </c>
      <c r="E29" s="262" t="s">
        <v>314</v>
      </c>
      <c r="F29" s="263" t="s">
        <v>5</v>
      </c>
      <c r="G29" s="262" t="s">
        <v>238</v>
      </c>
      <c r="H29" s="262" t="s">
        <v>239</v>
      </c>
      <c r="I29" s="263" t="s">
        <v>5</v>
      </c>
      <c r="J29" s="262" t="s">
        <v>5</v>
      </c>
      <c r="K29" s="262" t="s">
        <v>5</v>
      </c>
      <c r="L29" s="263" t="s">
        <v>5</v>
      </c>
    </row>
    <row r="30" s="251" customFormat="1" ht="15.45" customHeight="1" spans="1:12">
      <c r="A30" s="261" t="s">
        <v>317</v>
      </c>
      <c r="B30" s="262" t="s">
        <v>318</v>
      </c>
      <c r="C30" s="263" t="s">
        <v>5</v>
      </c>
      <c r="D30" s="262" t="s">
        <v>319</v>
      </c>
      <c r="E30" s="262" t="s">
        <v>320</v>
      </c>
      <c r="F30" s="263" t="s">
        <v>5</v>
      </c>
      <c r="G30" s="262" t="s">
        <v>244</v>
      </c>
      <c r="H30" s="262" t="s">
        <v>245</v>
      </c>
      <c r="I30" s="263" t="s">
        <v>5</v>
      </c>
      <c r="J30" s="262" t="s">
        <v>5</v>
      </c>
      <c r="K30" s="262" t="s">
        <v>5</v>
      </c>
      <c r="L30" s="263" t="s">
        <v>5</v>
      </c>
    </row>
    <row r="31" s="251" customFormat="1" ht="15.45" customHeight="1" spans="1:12">
      <c r="A31" s="261" t="s">
        <v>323</v>
      </c>
      <c r="B31" s="262" t="s">
        <v>324</v>
      </c>
      <c r="C31" s="263" t="s">
        <v>5</v>
      </c>
      <c r="D31" s="262" t="s">
        <v>325</v>
      </c>
      <c r="E31" s="262" t="s">
        <v>326</v>
      </c>
      <c r="F31" s="263" t="s">
        <v>5</v>
      </c>
      <c r="G31" s="262" t="s">
        <v>249</v>
      </c>
      <c r="H31" s="262" t="s">
        <v>250</v>
      </c>
      <c r="I31" s="263" t="s">
        <v>5</v>
      </c>
      <c r="J31" s="262" t="s">
        <v>5</v>
      </c>
      <c r="K31" s="262" t="s">
        <v>5</v>
      </c>
      <c r="L31" s="263" t="s">
        <v>5</v>
      </c>
    </row>
    <row r="32" s="251" customFormat="1" ht="15.45" customHeight="1" spans="1:12">
      <c r="A32" s="261" t="s">
        <v>329</v>
      </c>
      <c r="B32" s="262" t="s">
        <v>330</v>
      </c>
      <c r="C32" s="263" t="s">
        <v>5</v>
      </c>
      <c r="D32" s="262" t="s">
        <v>331</v>
      </c>
      <c r="E32" s="262" t="s">
        <v>332</v>
      </c>
      <c r="F32" s="263" t="s">
        <v>5</v>
      </c>
      <c r="G32" s="262" t="s">
        <v>255</v>
      </c>
      <c r="H32" s="262" t="s">
        <v>256</v>
      </c>
      <c r="I32" s="263" t="s">
        <v>5</v>
      </c>
      <c r="J32" s="262" t="s">
        <v>5</v>
      </c>
      <c r="K32" s="262" t="s">
        <v>5</v>
      </c>
      <c r="L32" s="263" t="s">
        <v>5</v>
      </c>
    </row>
    <row r="33" s="251" customFormat="1" ht="15.45" customHeight="1" spans="1:12">
      <c r="A33" s="261" t="s">
        <v>335</v>
      </c>
      <c r="B33" s="262" t="s">
        <v>394</v>
      </c>
      <c r="C33" s="263" t="s">
        <v>5</v>
      </c>
      <c r="D33" s="262" t="s">
        <v>337</v>
      </c>
      <c r="E33" s="262" t="s">
        <v>338</v>
      </c>
      <c r="F33" s="263" t="s">
        <v>5</v>
      </c>
      <c r="G33" s="262" t="s">
        <v>261</v>
      </c>
      <c r="H33" s="262" t="s">
        <v>262</v>
      </c>
      <c r="I33" s="263" t="s">
        <v>5</v>
      </c>
      <c r="J33" s="262" t="s">
        <v>5</v>
      </c>
      <c r="K33" s="262" t="s">
        <v>5</v>
      </c>
      <c r="L33" s="263" t="s">
        <v>5</v>
      </c>
    </row>
    <row r="34" s="251" customFormat="1" ht="15.45" customHeight="1" spans="1:12">
      <c r="A34" s="261" t="s">
        <v>5</v>
      </c>
      <c r="B34" s="262" t="s">
        <v>5</v>
      </c>
      <c r="C34" s="263" t="s">
        <v>5</v>
      </c>
      <c r="D34" s="262" t="s">
        <v>341</v>
      </c>
      <c r="E34" s="262" t="s">
        <v>342</v>
      </c>
      <c r="F34" s="263" t="s">
        <v>5</v>
      </c>
      <c r="G34" s="262" t="s">
        <v>267</v>
      </c>
      <c r="H34" s="262" t="s">
        <v>268</v>
      </c>
      <c r="I34" s="263" t="s">
        <v>5</v>
      </c>
      <c r="J34" s="262" t="s">
        <v>5</v>
      </c>
      <c r="K34" s="262" t="s">
        <v>5</v>
      </c>
      <c r="L34" s="263" t="s">
        <v>5</v>
      </c>
    </row>
    <row r="35" s="251" customFormat="1" ht="16.95" customHeight="1" spans="1:12">
      <c r="A35" s="261" t="s">
        <v>5</v>
      </c>
      <c r="B35" s="262" t="s">
        <v>5</v>
      </c>
      <c r="C35" s="263" t="s">
        <v>5</v>
      </c>
      <c r="D35" s="262" t="s">
        <v>345</v>
      </c>
      <c r="E35" s="262" t="s">
        <v>346</v>
      </c>
      <c r="F35" s="263" t="s">
        <v>5</v>
      </c>
      <c r="G35" s="262" t="s">
        <v>273</v>
      </c>
      <c r="H35" s="262" t="s">
        <v>274</v>
      </c>
      <c r="I35" s="263" t="s">
        <v>5</v>
      </c>
      <c r="J35" s="262" t="s">
        <v>5</v>
      </c>
      <c r="K35" s="262" t="s">
        <v>5</v>
      </c>
      <c r="L35" s="263" t="s">
        <v>5</v>
      </c>
    </row>
    <row r="36" s="251" customFormat="1" ht="15.45" customHeight="1" spans="1:12">
      <c r="A36" s="261" t="s">
        <v>5</v>
      </c>
      <c r="B36" s="262" t="s">
        <v>5</v>
      </c>
      <c r="C36" s="263" t="s">
        <v>5</v>
      </c>
      <c r="D36" s="262" t="s">
        <v>349</v>
      </c>
      <c r="E36" s="262" t="s">
        <v>350</v>
      </c>
      <c r="F36" s="263" t="s">
        <v>5</v>
      </c>
      <c r="G36" s="262" t="s">
        <v>279</v>
      </c>
      <c r="H36" s="262" t="s">
        <v>280</v>
      </c>
      <c r="I36" s="263" t="s">
        <v>5</v>
      </c>
      <c r="J36" s="262" t="s">
        <v>5</v>
      </c>
      <c r="K36" s="262" t="s">
        <v>5</v>
      </c>
      <c r="L36" s="264" t="s">
        <v>5</v>
      </c>
    </row>
    <row r="37" s="251" customFormat="1" ht="15.45" customHeight="1" spans="1:12">
      <c r="A37" s="261" t="s">
        <v>5</v>
      </c>
      <c r="B37" s="262" t="s">
        <v>5</v>
      </c>
      <c r="C37" s="263" t="s">
        <v>5</v>
      </c>
      <c r="D37" s="262" t="s">
        <v>351</v>
      </c>
      <c r="E37" s="262" t="s">
        <v>352</v>
      </c>
      <c r="F37" s="263" t="s">
        <v>5</v>
      </c>
      <c r="G37" s="262" t="s">
        <v>5</v>
      </c>
      <c r="H37" s="264" t="s">
        <v>5</v>
      </c>
      <c r="I37" s="263" t="s">
        <v>5</v>
      </c>
      <c r="J37" s="262" t="s">
        <v>5</v>
      </c>
      <c r="K37" s="262" t="s">
        <v>5</v>
      </c>
      <c r="L37" s="262" t="s">
        <v>5</v>
      </c>
    </row>
    <row r="38" s="251" customFormat="1" ht="15.45" customHeight="1" spans="1:12">
      <c r="A38" s="261" t="s">
        <v>5</v>
      </c>
      <c r="B38" s="262" t="s">
        <v>5</v>
      </c>
      <c r="C38" s="263" t="s">
        <v>5</v>
      </c>
      <c r="D38" s="262" t="s">
        <v>353</v>
      </c>
      <c r="E38" s="262" t="s">
        <v>354</v>
      </c>
      <c r="F38" s="263" t="s">
        <v>5</v>
      </c>
      <c r="G38" s="262" t="s">
        <v>5</v>
      </c>
      <c r="H38" s="264" t="s">
        <v>5</v>
      </c>
      <c r="I38" s="263" t="s">
        <v>5</v>
      </c>
      <c r="J38" s="262" t="s">
        <v>5</v>
      </c>
      <c r="K38" s="262" t="s">
        <v>5</v>
      </c>
      <c r="L38" s="262" t="s">
        <v>5</v>
      </c>
    </row>
    <row r="39" s="251" customFormat="1" ht="15.45" customHeight="1" spans="1:12">
      <c r="A39" s="261" t="s">
        <v>5</v>
      </c>
      <c r="B39" s="262" t="s">
        <v>5</v>
      </c>
      <c r="C39" s="263" t="s">
        <v>5</v>
      </c>
      <c r="D39" s="262" t="s">
        <v>355</v>
      </c>
      <c r="E39" s="262" t="s">
        <v>356</v>
      </c>
      <c r="F39" s="263" t="s">
        <v>5</v>
      </c>
      <c r="G39" s="262" t="s">
        <v>5</v>
      </c>
      <c r="H39" s="264" t="s">
        <v>5</v>
      </c>
      <c r="I39" s="263" t="s">
        <v>5</v>
      </c>
      <c r="J39" s="262" t="s">
        <v>5</v>
      </c>
      <c r="K39" s="262" t="s">
        <v>5</v>
      </c>
      <c r="L39" s="262" t="s">
        <v>5</v>
      </c>
    </row>
    <row r="40" s="251" customFormat="1" ht="15.45" customHeight="1" spans="1:12">
      <c r="A40" s="265" t="s">
        <v>357</v>
      </c>
      <c r="B40" s="266"/>
      <c r="C40" s="263" t="s">
        <v>392</v>
      </c>
      <c r="D40" s="266" t="s">
        <v>358</v>
      </c>
      <c r="E40" s="266"/>
      <c r="F40" s="266"/>
      <c r="G40" s="266"/>
      <c r="H40" s="266"/>
      <c r="I40" s="266"/>
      <c r="J40" s="266"/>
      <c r="K40" s="266"/>
      <c r="L40" s="263" t="s">
        <v>395</v>
      </c>
    </row>
    <row r="41" s="252" customFormat="1" ht="17.4" customHeight="1" spans="1:12">
      <c r="A41" s="267" t="s">
        <v>396</v>
      </c>
      <c r="B41" s="268"/>
      <c r="C41" s="268"/>
      <c r="D41" s="268"/>
      <c r="E41" s="268"/>
      <c r="F41" s="268"/>
      <c r="G41" s="268"/>
      <c r="H41" s="268"/>
      <c r="I41" s="268"/>
      <c r="J41" s="268"/>
      <c r="K41" s="268"/>
      <c r="L41" s="268"/>
    </row>
  </sheetData>
  <mergeCells count="19">
    <mergeCell ref="A1:L1"/>
    <mergeCell ref="A3:E3"/>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669291338582677" right="0.236220472440945" top="0.78740157480315" bottom="0.393700787401575" header="0.511811023622047" footer="0.511811023622047"/>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36"/>
  <sheetViews>
    <sheetView showZeros="0" topLeftCell="A4" workbookViewId="0">
      <selection activeCell="H12" sqref="H12"/>
    </sheetView>
  </sheetViews>
  <sheetFormatPr defaultColWidth="8.88888888888889" defaultRowHeight="13.2"/>
  <cols>
    <col min="1" max="1" width="9.66666666666667" style="78" customWidth="1"/>
    <col min="2" max="3" width="3.10185185185185" style="78" hidden="1" customWidth="1"/>
    <col min="4" max="4" width="21.3333333333333" style="78" customWidth="1"/>
    <col min="5" max="5" width="9.33333333333333" style="78" customWidth="1"/>
    <col min="6" max="6" width="6.22222222222222" style="78" customWidth="1"/>
    <col min="7" max="7" width="8.33333333333333" style="78" customWidth="1"/>
    <col min="8" max="8" width="9.22222222222222" style="78" customWidth="1"/>
    <col min="9" max="9" width="6.33333333333333" style="78" customWidth="1"/>
    <col min="10" max="10" width="9" style="78" customWidth="1"/>
    <col min="11" max="11" width="7.88888888888889" style="78" customWidth="1"/>
    <col min="12" max="12" width="6.43518518518519" style="78" customWidth="1"/>
    <col min="13" max="13" width="9.10185185185185" style="78" customWidth="1"/>
    <col min="14" max="14" width="8.66666666666667" style="78" customWidth="1"/>
    <col min="15" max="15" width="6.33333333333333" style="78" customWidth="1"/>
    <col min="16" max="16" width="7.55555555555556" style="78" customWidth="1"/>
    <col min="17" max="18" width="7.43518518518519" style="78" customWidth="1"/>
    <col min="19" max="20" width="7.66666666666667" style="78" customWidth="1"/>
    <col min="21" max="16384" width="8.88888888888889" style="78"/>
  </cols>
  <sheetData>
    <row r="1" ht="26.4" spans="1:17">
      <c r="A1" s="208" t="s">
        <v>397</v>
      </c>
      <c r="B1" s="208"/>
      <c r="C1" s="208"/>
      <c r="D1" s="208"/>
      <c r="E1" s="208"/>
      <c r="F1" s="208"/>
      <c r="G1" s="208"/>
      <c r="H1" s="208"/>
      <c r="I1" s="208"/>
      <c r="J1" s="208"/>
      <c r="K1" s="208"/>
      <c r="L1" s="208"/>
      <c r="M1" s="208"/>
      <c r="N1" s="208"/>
      <c r="O1" s="208"/>
      <c r="P1" s="208"/>
      <c r="Q1" s="208"/>
    </row>
    <row r="2" s="2" customFormat="1" ht="14.4" spans="17:20">
      <c r="Q2" s="215"/>
      <c r="S2" s="239" t="s">
        <v>398</v>
      </c>
      <c r="T2" s="239"/>
    </row>
    <row r="3" s="206" customFormat="1" ht="25.8" customHeight="1" spans="1:20">
      <c r="A3" s="206" t="str">
        <f>附表1收入支出决算总表!A3</f>
        <v>      部门：大姚县西城幼儿园</v>
      </c>
      <c r="Q3" s="217"/>
      <c r="S3" s="240" t="s">
        <v>399</v>
      </c>
      <c r="T3" s="240"/>
    </row>
    <row r="4" s="221" customFormat="1" ht="19.95" customHeight="1" spans="1:20">
      <c r="A4" s="223" t="s">
        <v>7</v>
      </c>
      <c r="B4" s="223"/>
      <c r="C4" s="223" t="s">
        <v>5</v>
      </c>
      <c r="D4" s="223" t="s">
        <v>5</v>
      </c>
      <c r="E4" s="223" t="s">
        <v>167</v>
      </c>
      <c r="F4" s="223"/>
      <c r="G4" s="223"/>
      <c r="H4" s="223" t="s">
        <v>168</v>
      </c>
      <c r="I4" s="223"/>
      <c r="J4" s="223"/>
      <c r="K4" s="223" t="s">
        <v>169</v>
      </c>
      <c r="L4" s="223"/>
      <c r="M4" s="223"/>
      <c r="N4" s="223"/>
      <c r="O4" s="223"/>
      <c r="P4" s="223" t="s">
        <v>80</v>
      </c>
      <c r="Q4" s="223"/>
      <c r="R4" s="223"/>
      <c r="S4" s="223" t="s">
        <v>5</v>
      </c>
      <c r="T4" s="223" t="s">
        <v>5</v>
      </c>
    </row>
    <row r="5" s="221" customFormat="1" ht="19.95" customHeight="1" spans="1:20">
      <c r="A5" s="223" t="s">
        <v>92</v>
      </c>
      <c r="B5" s="223"/>
      <c r="C5" s="223"/>
      <c r="D5" s="223" t="s">
        <v>93</v>
      </c>
      <c r="E5" s="223" t="s">
        <v>99</v>
      </c>
      <c r="F5" s="223" t="s">
        <v>170</v>
      </c>
      <c r="G5" s="223" t="s">
        <v>171</v>
      </c>
      <c r="H5" s="223" t="s">
        <v>99</v>
      </c>
      <c r="I5" s="223" t="s">
        <v>139</v>
      </c>
      <c r="J5" s="223" t="s">
        <v>140</v>
      </c>
      <c r="K5" s="223" t="s">
        <v>99</v>
      </c>
      <c r="L5" s="232" t="s">
        <v>139</v>
      </c>
      <c r="M5" s="233"/>
      <c r="N5" s="234"/>
      <c r="O5" s="223" t="s">
        <v>140</v>
      </c>
      <c r="P5" s="223" t="s">
        <v>99</v>
      </c>
      <c r="Q5" s="223" t="s">
        <v>170</v>
      </c>
      <c r="R5" s="241" t="s">
        <v>171</v>
      </c>
      <c r="S5" s="242"/>
      <c r="T5" s="243"/>
    </row>
    <row r="6" s="221" customFormat="1" ht="15" customHeight="1" spans="1:20">
      <c r="A6" s="223"/>
      <c r="B6" s="223" t="s">
        <v>5</v>
      </c>
      <c r="C6" s="223" t="s">
        <v>5</v>
      </c>
      <c r="D6" s="223" t="s">
        <v>5</v>
      </c>
      <c r="E6" s="223" t="s">
        <v>5</v>
      </c>
      <c r="F6" s="223" t="s">
        <v>5</v>
      </c>
      <c r="G6" s="223" t="s">
        <v>94</v>
      </c>
      <c r="H6" s="223" t="s">
        <v>5</v>
      </c>
      <c r="I6" s="223"/>
      <c r="J6" s="223" t="s">
        <v>94</v>
      </c>
      <c r="K6" s="223" t="s">
        <v>5</v>
      </c>
      <c r="L6" s="235"/>
      <c r="M6" s="236"/>
      <c r="N6" s="237"/>
      <c r="O6" s="223" t="s">
        <v>94</v>
      </c>
      <c r="P6" s="223" t="s">
        <v>5</v>
      </c>
      <c r="Q6" s="223" t="s">
        <v>5</v>
      </c>
      <c r="R6" s="244" t="s">
        <v>94</v>
      </c>
      <c r="S6" s="223" t="s">
        <v>174</v>
      </c>
      <c r="T6" s="223" t="s">
        <v>400</v>
      </c>
    </row>
    <row r="7" s="221" customFormat="1" ht="33" customHeight="1" spans="1:20">
      <c r="A7" s="223"/>
      <c r="B7" s="223" t="s">
        <v>5</v>
      </c>
      <c r="C7" s="223" t="s">
        <v>5</v>
      </c>
      <c r="D7" s="223" t="s">
        <v>5</v>
      </c>
      <c r="E7" s="223" t="s">
        <v>5</v>
      </c>
      <c r="F7" s="223" t="s">
        <v>5</v>
      </c>
      <c r="G7" s="223" t="s">
        <v>5</v>
      </c>
      <c r="H7" s="223" t="s">
        <v>5</v>
      </c>
      <c r="I7" s="223"/>
      <c r="J7" s="223" t="s">
        <v>5</v>
      </c>
      <c r="K7" s="223" t="s">
        <v>5</v>
      </c>
      <c r="L7" s="238" t="s">
        <v>94</v>
      </c>
      <c r="M7" s="238" t="s">
        <v>172</v>
      </c>
      <c r="N7" s="238" t="s">
        <v>173</v>
      </c>
      <c r="O7" s="223" t="s">
        <v>5</v>
      </c>
      <c r="P7" s="223" t="s">
        <v>5</v>
      </c>
      <c r="Q7" s="223" t="s">
        <v>5</v>
      </c>
      <c r="R7" s="245"/>
      <c r="S7" s="223" t="s">
        <v>5</v>
      </c>
      <c r="T7" s="223" t="s">
        <v>5</v>
      </c>
    </row>
    <row r="8" s="221" customFormat="1" ht="19.95" customHeight="1" spans="1:20">
      <c r="A8" s="223" t="s">
        <v>96</v>
      </c>
      <c r="B8" s="223" t="s">
        <v>97</v>
      </c>
      <c r="C8" s="223" t="s">
        <v>98</v>
      </c>
      <c r="D8" s="223" t="s">
        <v>11</v>
      </c>
      <c r="E8" s="184" t="s">
        <v>12</v>
      </c>
      <c r="F8" s="184" t="s">
        <v>13</v>
      </c>
      <c r="G8" s="184" t="s">
        <v>19</v>
      </c>
      <c r="H8" s="184" t="s">
        <v>22</v>
      </c>
      <c r="I8" s="184" t="s">
        <v>25</v>
      </c>
      <c r="J8" s="184" t="s">
        <v>28</v>
      </c>
      <c r="K8" s="184" t="s">
        <v>31</v>
      </c>
      <c r="L8" s="184" t="s">
        <v>34</v>
      </c>
      <c r="M8" s="184" t="s">
        <v>36</v>
      </c>
      <c r="N8" s="184" t="s">
        <v>38</v>
      </c>
      <c r="O8" s="184" t="s">
        <v>40</v>
      </c>
      <c r="P8" s="184" t="s">
        <v>42</v>
      </c>
      <c r="Q8" s="184" t="s">
        <v>44</v>
      </c>
      <c r="R8" s="184" t="s">
        <v>46</v>
      </c>
      <c r="S8" s="184" t="s">
        <v>48</v>
      </c>
      <c r="T8" s="184" t="s">
        <v>50</v>
      </c>
    </row>
    <row r="9" s="221" customFormat="1" ht="19.95" customHeight="1" spans="1:20">
      <c r="A9" s="223"/>
      <c r="B9" s="223" t="s">
        <v>5</v>
      </c>
      <c r="C9" s="223" t="s">
        <v>5</v>
      </c>
      <c r="D9" s="223" t="s">
        <v>99</v>
      </c>
      <c r="E9" s="224"/>
      <c r="F9" s="224"/>
      <c r="G9" s="224"/>
      <c r="H9" s="224"/>
      <c r="I9" s="224"/>
      <c r="J9" s="224"/>
      <c r="K9" s="224"/>
      <c r="L9" s="224"/>
      <c r="M9" s="224"/>
      <c r="N9" s="224"/>
      <c r="O9" s="224"/>
      <c r="P9" s="224"/>
      <c r="Q9" s="246"/>
      <c r="R9" s="224"/>
      <c r="S9" s="224"/>
      <c r="T9" s="224"/>
    </row>
    <row r="10" s="222" customFormat="1" ht="19.95" customHeight="1" spans="1:20">
      <c r="A10" s="225"/>
      <c r="B10" s="226"/>
      <c r="C10" s="227"/>
      <c r="D10" s="228"/>
      <c r="E10" s="229"/>
      <c r="F10" s="229"/>
      <c r="G10" s="229"/>
      <c r="H10" s="229"/>
      <c r="I10" s="229"/>
      <c r="J10" s="229"/>
      <c r="K10" s="229"/>
      <c r="L10" s="229"/>
      <c r="M10" s="229"/>
      <c r="N10" s="229"/>
      <c r="O10" s="229"/>
      <c r="P10" s="229"/>
      <c r="Q10" s="247">
        <v>0</v>
      </c>
      <c r="R10" s="248"/>
      <c r="S10" s="248"/>
      <c r="T10" s="248"/>
    </row>
    <row r="11" s="222" customFormat="1" ht="19.95" customHeight="1" spans="1:20">
      <c r="A11" s="225"/>
      <c r="B11" s="226"/>
      <c r="C11" s="227"/>
      <c r="D11" s="228"/>
      <c r="E11" s="229"/>
      <c r="F11" s="229"/>
      <c r="G11" s="229"/>
      <c r="H11" s="229"/>
      <c r="I11" s="229"/>
      <c r="J11" s="229"/>
      <c r="K11" s="229"/>
      <c r="L11" s="229"/>
      <c r="M11" s="229"/>
      <c r="N11" s="229"/>
      <c r="O11" s="229"/>
      <c r="P11" s="229"/>
      <c r="Q11" s="247">
        <v>0</v>
      </c>
      <c r="R11" s="248"/>
      <c r="S11" s="248"/>
      <c r="T11" s="248"/>
    </row>
    <row r="12" s="222" customFormat="1" ht="19.95" customHeight="1" spans="1:20">
      <c r="A12" s="225"/>
      <c r="B12" s="226"/>
      <c r="C12" s="227"/>
      <c r="D12" s="228"/>
      <c r="E12" s="229"/>
      <c r="F12" s="229"/>
      <c r="G12" s="229"/>
      <c r="H12" s="229"/>
      <c r="I12" s="229"/>
      <c r="J12" s="229"/>
      <c r="K12" s="229"/>
      <c r="L12" s="229"/>
      <c r="M12" s="229"/>
      <c r="N12" s="229"/>
      <c r="O12" s="229"/>
      <c r="P12" s="229"/>
      <c r="Q12" s="247">
        <v>0</v>
      </c>
      <c r="R12" s="248"/>
      <c r="S12" s="248"/>
      <c r="T12" s="248"/>
    </row>
    <row r="13" s="222" customFormat="1" ht="19.95" customHeight="1" spans="1:20">
      <c r="A13" s="225"/>
      <c r="B13" s="226"/>
      <c r="C13" s="227"/>
      <c r="D13" s="228"/>
      <c r="E13" s="229"/>
      <c r="F13" s="229"/>
      <c r="G13" s="229"/>
      <c r="H13" s="229"/>
      <c r="I13" s="229"/>
      <c r="J13" s="229"/>
      <c r="K13" s="229"/>
      <c r="L13" s="229"/>
      <c r="M13" s="229"/>
      <c r="N13" s="229"/>
      <c r="O13" s="229"/>
      <c r="P13" s="229"/>
      <c r="Q13" s="247">
        <v>0</v>
      </c>
      <c r="R13" s="248"/>
      <c r="S13" s="248"/>
      <c r="T13" s="248"/>
    </row>
    <row r="14" s="222" customFormat="1" ht="19.95" customHeight="1" spans="1:20">
      <c r="A14" s="225"/>
      <c r="B14" s="226"/>
      <c r="C14" s="227"/>
      <c r="D14" s="228"/>
      <c r="E14" s="229"/>
      <c r="F14" s="229"/>
      <c r="G14" s="229"/>
      <c r="H14" s="229"/>
      <c r="I14" s="229"/>
      <c r="J14" s="229"/>
      <c r="K14" s="229"/>
      <c r="L14" s="229"/>
      <c r="M14" s="229"/>
      <c r="N14" s="229"/>
      <c r="O14" s="229"/>
      <c r="P14" s="229"/>
      <c r="Q14" s="247">
        <v>0</v>
      </c>
      <c r="R14" s="248"/>
      <c r="S14" s="248"/>
      <c r="T14" s="248"/>
    </row>
    <row r="15" s="222" customFormat="1" ht="19.95" customHeight="1" spans="1:20">
      <c r="A15" s="225"/>
      <c r="B15" s="226"/>
      <c r="C15" s="227"/>
      <c r="D15" s="228"/>
      <c r="E15" s="229"/>
      <c r="F15" s="229"/>
      <c r="G15" s="229"/>
      <c r="H15" s="229"/>
      <c r="I15" s="229"/>
      <c r="J15" s="229"/>
      <c r="K15" s="229"/>
      <c r="L15" s="229"/>
      <c r="M15" s="229"/>
      <c r="N15" s="229"/>
      <c r="O15" s="229"/>
      <c r="P15" s="229"/>
      <c r="Q15" s="247">
        <v>0</v>
      </c>
      <c r="R15" s="248"/>
      <c r="S15" s="248"/>
      <c r="T15" s="248"/>
    </row>
    <row r="16" s="222" customFormat="1" ht="19.95" customHeight="1" spans="1:20">
      <c r="A16" s="225"/>
      <c r="B16" s="226"/>
      <c r="C16" s="227"/>
      <c r="D16" s="226"/>
      <c r="E16" s="229"/>
      <c r="F16" s="229"/>
      <c r="G16" s="229"/>
      <c r="H16" s="229"/>
      <c r="I16" s="229"/>
      <c r="J16" s="229"/>
      <c r="K16" s="229"/>
      <c r="L16" s="229"/>
      <c r="M16" s="229"/>
      <c r="N16" s="229"/>
      <c r="O16" s="229"/>
      <c r="P16" s="229"/>
      <c r="Q16" s="247"/>
      <c r="R16" s="248"/>
      <c r="S16" s="248"/>
      <c r="T16" s="248"/>
    </row>
    <row r="17" s="222" customFormat="1" ht="19.95" customHeight="1" spans="1:20">
      <c r="A17" s="225"/>
      <c r="B17" s="226"/>
      <c r="C17" s="227"/>
      <c r="D17" s="226"/>
      <c r="E17" s="229"/>
      <c r="F17" s="229"/>
      <c r="G17" s="229"/>
      <c r="H17" s="229"/>
      <c r="I17" s="229"/>
      <c r="J17" s="229"/>
      <c r="K17" s="229"/>
      <c r="L17" s="229"/>
      <c r="M17" s="229"/>
      <c r="N17" s="229"/>
      <c r="O17" s="229"/>
      <c r="P17" s="229"/>
      <c r="Q17" s="247"/>
      <c r="R17" s="248"/>
      <c r="S17" s="248"/>
      <c r="T17" s="248"/>
    </row>
    <row r="18" s="222" customFormat="1" ht="19.95" customHeight="1" spans="1:20">
      <c r="A18" s="225"/>
      <c r="B18" s="226"/>
      <c r="C18" s="227"/>
      <c r="D18" s="226"/>
      <c r="E18" s="229"/>
      <c r="F18" s="229"/>
      <c r="G18" s="229"/>
      <c r="H18" s="229"/>
      <c r="I18" s="229"/>
      <c r="J18" s="229"/>
      <c r="K18" s="229"/>
      <c r="L18" s="229"/>
      <c r="M18" s="229"/>
      <c r="N18" s="229"/>
      <c r="O18" s="229"/>
      <c r="P18" s="229"/>
      <c r="Q18" s="247"/>
      <c r="R18" s="248"/>
      <c r="S18" s="248"/>
      <c r="T18" s="248"/>
    </row>
    <row r="19" s="222" customFormat="1" ht="19.95" customHeight="1" spans="1:20">
      <c r="A19" s="225"/>
      <c r="B19" s="226"/>
      <c r="C19" s="227"/>
      <c r="D19" s="226"/>
      <c r="E19" s="229"/>
      <c r="F19" s="229"/>
      <c r="G19" s="229"/>
      <c r="H19" s="229"/>
      <c r="I19" s="229"/>
      <c r="J19" s="229"/>
      <c r="K19" s="229"/>
      <c r="L19" s="229"/>
      <c r="M19" s="229"/>
      <c r="N19" s="229"/>
      <c r="O19" s="229"/>
      <c r="P19" s="229"/>
      <c r="Q19" s="247"/>
      <c r="R19" s="248"/>
      <c r="S19" s="248"/>
      <c r="T19" s="248"/>
    </row>
    <row r="20" s="222" customFormat="1" ht="19.95" customHeight="1" spans="1:20">
      <c r="A20" s="225"/>
      <c r="B20" s="226"/>
      <c r="C20" s="227"/>
      <c r="D20" s="226"/>
      <c r="E20" s="229"/>
      <c r="F20" s="229"/>
      <c r="G20" s="229"/>
      <c r="H20" s="229"/>
      <c r="I20" s="229"/>
      <c r="J20" s="229"/>
      <c r="K20" s="229"/>
      <c r="L20" s="229"/>
      <c r="M20" s="229"/>
      <c r="N20" s="229"/>
      <c r="O20" s="229"/>
      <c r="P20" s="229"/>
      <c r="Q20" s="247"/>
      <c r="R20" s="248"/>
      <c r="S20" s="248"/>
      <c r="T20" s="248"/>
    </row>
    <row r="21" s="222" customFormat="1" ht="19.95" customHeight="1" spans="1:20">
      <c r="A21" s="225"/>
      <c r="B21" s="226"/>
      <c r="C21" s="227"/>
      <c r="D21" s="226"/>
      <c r="E21" s="229"/>
      <c r="F21" s="229"/>
      <c r="G21" s="229"/>
      <c r="H21" s="229"/>
      <c r="I21" s="229"/>
      <c r="J21" s="229"/>
      <c r="K21" s="229"/>
      <c r="L21" s="229"/>
      <c r="M21" s="229"/>
      <c r="N21" s="229"/>
      <c r="O21" s="229"/>
      <c r="P21" s="229"/>
      <c r="Q21" s="247"/>
      <c r="R21" s="248"/>
      <c r="S21" s="248"/>
      <c r="T21" s="248"/>
    </row>
    <row r="22" s="2" customFormat="1" ht="19.95" customHeight="1" spans="1:20">
      <c r="A22" s="230" t="s">
        <v>401</v>
      </c>
      <c r="B22" s="230"/>
      <c r="C22" s="230"/>
      <c r="D22" s="230"/>
      <c r="E22" s="230"/>
      <c r="F22" s="230"/>
      <c r="G22" s="230"/>
      <c r="H22" s="230"/>
      <c r="I22" s="230"/>
      <c r="J22" s="230"/>
      <c r="K22" s="230"/>
      <c r="L22" s="230"/>
      <c r="M22" s="230"/>
      <c r="N22" s="230"/>
      <c r="O22" s="230"/>
      <c r="P22" s="230"/>
      <c r="Q22" s="230"/>
      <c r="R22" s="230"/>
      <c r="S22" s="230"/>
      <c r="T22" s="230"/>
    </row>
    <row r="23" ht="18.6" customHeight="1" spans="1:20">
      <c r="A23" s="231" t="s">
        <v>402</v>
      </c>
      <c r="B23" s="231"/>
      <c r="C23" s="231"/>
      <c r="D23" s="231"/>
      <c r="E23" s="231"/>
      <c r="F23" s="231"/>
      <c r="G23" s="231"/>
      <c r="H23" s="231"/>
      <c r="I23" s="231"/>
      <c r="J23" s="231"/>
      <c r="K23" s="231"/>
      <c r="L23" s="231"/>
      <c r="M23" s="231"/>
      <c r="N23" s="231"/>
      <c r="O23" s="231"/>
      <c r="P23" s="231"/>
      <c r="Q23" s="231"/>
      <c r="R23" s="231"/>
      <c r="S23" s="231"/>
      <c r="T23" s="231"/>
    </row>
    <row r="24" spans="3:6">
      <c r="C24" s="204"/>
      <c r="F24" s="205"/>
    </row>
    <row r="25" spans="3:6">
      <c r="C25" s="204"/>
      <c r="F25" s="205"/>
    </row>
    <row r="26" spans="3:6">
      <c r="C26" s="204"/>
      <c r="F26" s="205"/>
    </row>
    <row r="27" spans="3:6">
      <c r="C27" s="204"/>
      <c r="F27" s="205"/>
    </row>
    <row r="28" spans="3:6">
      <c r="C28" s="204"/>
      <c r="F28" s="205"/>
    </row>
    <row r="29" spans="3:6">
      <c r="C29" s="204"/>
      <c r="F29" s="205"/>
    </row>
    <row r="30" spans="3:6">
      <c r="C30" s="204"/>
      <c r="F30" s="205"/>
    </row>
    <row r="31" spans="3:6">
      <c r="C31" s="204"/>
      <c r="F31" s="205"/>
    </row>
    <row r="32" spans="3:6">
      <c r="C32" s="204"/>
      <c r="F32" s="205"/>
    </row>
    <row r="33" spans="3:6">
      <c r="C33" s="204"/>
      <c r="F33" s="205"/>
    </row>
    <row r="34" spans="3:6">
      <c r="C34" s="204"/>
      <c r="F34" s="205"/>
    </row>
    <row r="35" spans="3:6">
      <c r="C35" s="204"/>
      <c r="F35" s="205"/>
    </row>
    <row r="36" spans="3:6">
      <c r="C36" s="204"/>
      <c r="F36" s="205"/>
    </row>
  </sheetData>
  <mergeCells count="30">
    <mergeCell ref="A1:Q1"/>
    <mergeCell ref="S2:T2"/>
    <mergeCell ref="S3:T3"/>
    <mergeCell ref="A4:D4"/>
    <mergeCell ref="E4:G4"/>
    <mergeCell ref="H4:J4"/>
    <mergeCell ref="K4:O4"/>
    <mergeCell ref="P4:T4"/>
    <mergeCell ref="R5:T5"/>
    <mergeCell ref="A22:T22"/>
    <mergeCell ref="A23:T23"/>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48031496062992" right="0.354330708661417" top="0.78740157480315" bottom="0.393700787401575" header="0.511811023622047" footer="0.511811023622047"/>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20"/>
  <sheetViews>
    <sheetView view="pageBreakPreview" zoomScaleNormal="100" workbookViewId="0">
      <selection activeCell="E15" sqref="E15"/>
    </sheetView>
  </sheetViews>
  <sheetFormatPr defaultColWidth="8.88888888888889" defaultRowHeight="13.2"/>
  <cols>
    <col min="1" max="3" width="3.10185185185185" style="78" customWidth="1"/>
    <col min="4" max="4" width="23.1018518518519" style="78" customWidth="1"/>
    <col min="5" max="12" width="12.7777777777778" style="78" customWidth="1"/>
    <col min="13" max="16384" width="8.88888888888889" style="78"/>
  </cols>
  <sheetData>
    <row r="1" ht="26.4" spans="1:12">
      <c r="A1" s="208" t="s">
        <v>403</v>
      </c>
      <c r="B1" s="208"/>
      <c r="C1" s="208"/>
      <c r="D1" s="208"/>
      <c r="E1" s="208"/>
      <c r="F1" s="208"/>
      <c r="G1" s="208"/>
      <c r="H1" s="208"/>
      <c r="I1" s="208"/>
      <c r="J1" s="208"/>
      <c r="K1" s="208"/>
      <c r="L1" s="208"/>
    </row>
    <row r="2" ht="14.4" spans="10:12">
      <c r="J2" s="215"/>
      <c r="K2" s="215"/>
      <c r="L2" s="216" t="s">
        <v>404</v>
      </c>
    </row>
    <row r="3" s="206" customFormat="1" ht="21.6" customHeight="1" spans="1:12">
      <c r="A3" s="206" t="str">
        <f>附表1收入支出决算总表!A3</f>
        <v>      部门：大姚县西城幼儿园</v>
      </c>
      <c r="J3" s="217"/>
      <c r="K3" s="217"/>
      <c r="L3" s="54" t="s">
        <v>3</v>
      </c>
    </row>
    <row r="4" s="207" customFormat="1" ht="21.6" customHeight="1" spans="1:12">
      <c r="A4" s="209" t="s">
        <v>7</v>
      </c>
      <c r="B4" s="209"/>
      <c r="C4" s="209"/>
      <c r="D4" s="209"/>
      <c r="E4" s="209" t="s">
        <v>167</v>
      </c>
      <c r="F4" s="209"/>
      <c r="G4" s="209"/>
      <c r="H4" s="209" t="s">
        <v>168</v>
      </c>
      <c r="I4" s="209" t="s">
        <v>169</v>
      </c>
      <c r="J4" s="209" t="s">
        <v>80</v>
      </c>
      <c r="K4" s="209"/>
      <c r="L4" s="209"/>
    </row>
    <row r="5" s="207" customFormat="1" ht="15.6" customHeight="1" spans="1:12">
      <c r="A5" s="209" t="s">
        <v>92</v>
      </c>
      <c r="B5" s="209"/>
      <c r="C5" s="209"/>
      <c r="D5" s="209" t="s">
        <v>93</v>
      </c>
      <c r="E5" s="209"/>
      <c r="F5" s="209"/>
      <c r="G5" s="209"/>
      <c r="H5" s="209"/>
      <c r="I5" s="209"/>
      <c r="J5" s="209" t="s">
        <v>99</v>
      </c>
      <c r="K5" s="209" t="s">
        <v>405</v>
      </c>
      <c r="L5" s="209" t="s">
        <v>406</v>
      </c>
    </row>
    <row r="6" s="207" customFormat="1" ht="15.6" customHeight="1" spans="1:12">
      <c r="A6" s="209"/>
      <c r="B6" s="209"/>
      <c r="C6" s="209"/>
      <c r="D6" s="209"/>
      <c r="E6" s="209" t="s">
        <v>99</v>
      </c>
      <c r="F6" s="209" t="s">
        <v>405</v>
      </c>
      <c r="G6" s="209" t="s">
        <v>406</v>
      </c>
      <c r="H6" s="209"/>
      <c r="I6" s="209"/>
      <c r="J6" s="209"/>
      <c r="K6" s="209"/>
      <c r="L6" s="209" t="s">
        <v>175</v>
      </c>
    </row>
    <row r="7" s="207" customFormat="1" ht="15.6" customHeight="1" spans="1:12">
      <c r="A7" s="209"/>
      <c r="B7" s="209"/>
      <c r="C7" s="209"/>
      <c r="D7" s="209"/>
      <c r="E7" s="209"/>
      <c r="F7" s="209"/>
      <c r="G7" s="209"/>
      <c r="H7" s="209"/>
      <c r="I7" s="209"/>
      <c r="J7" s="209"/>
      <c r="K7" s="209"/>
      <c r="L7" s="209"/>
    </row>
    <row r="8" s="207" customFormat="1" ht="21.6" customHeight="1" spans="1:12">
      <c r="A8" s="209" t="s">
        <v>407</v>
      </c>
      <c r="B8" s="209" t="s">
        <v>97</v>
      </c>
      <c r="C8" s="209" t="s">
        <v>98</v>
      </c>
      <c r="D8" s="209" t="s">
        <v>11</v>
      </c>
      <c r="E8" s="209">
        <v>1</v>
      </c>
      <c r="F8" s="209">
        <v>2</v>
      </c>
      <c r="G8" s="209">
        <v>3</v>
      </c>
      <c r="H8" s="209">
        <v>4</v>
      </c>
      <c r="I8" s="209">
        <v>5</v>
      </c>
      <c r="J8" s="209">
        <v>6</v>
      </c>
      <c r="K8" s="209">
        <v>7</v>
      </c>
      <c r="L8" s="209">
        <v>8</v>
      </c>
    </row>
    <row r="9" s="207" customFormat="1" ht="21.6" customHeight="1" spans="1:12">
      <c r="A9" s="209"/>
      <c r="B9" s="209"/>
      <c r="C9" s="209"/>
      <c r="D9" s="209" t="s">
        <v>99</v>
      </c>
      <c r="E9" s="210"/>
      <c r="F9" s="210"/>
      <c r="G9" s="211"/>
      <c r="H9" s="211"/>
      <c r="I9" s="211"/>
      <c r="J9" s="211"/>
      <c r="K9" s="211"/>
      <c r="L9" s="218"/>
    </row>
    <row r="10" s="2" customFormat="1" ht="23.4" customHeight="1" spans="1:12">
      <c r="A10" s="125" t="s">
        <v>5</v>
      </c>
      <c r="B10" s="125" t="s">
        <v>5</v>
      </c>
      <c r="C10" s="125" t="s">
        <v>5</v>
      </c>
      <c r="D10" s="36"/>
      <c r="E10" s="212" t="s">
        <v>5</v>
      </c>
      <c r="F10" s="212" t="s">
        <v>5</v>
      </c>
      <c r="G10" s="212" t="s">
        <v>5</v>
      </c>
      <c r="H10" s="212" t="s">
        <v>5</v>
      </c>
      <c r="I10" s="212" t="s">
        <v>5</v>
      </c>
      <c r="J10" s="212" t="s">
        <v>5</v>
      </c>
      <c r="K10" s="219"/>
      <c r="L10" s="219"/>
    </row>
    <row r="11" s="2" customFormat="1" ht="23.4" customHeight="1" spans="1:12">
      <c r="A11" s="36"/>
      <c r="B11" s="36"/>
      <c r="C11" s="36"/>
      <c r="D11" s="36"/>
      <c r="E11" s="212"/>
      <c r="F11" s="212"/>
      <c r="G11" s="212"/>
      <c r="H11" s="212"/>
      <c r="I11" s="212"/>
      <c r="J11" s="212"/>
      <c r="K11" s="219"/>
      <c r="L11" s="219"/>
    </row>
    <row r="12" s="2" customFormat="1" ht="23.4" customHeight="1" spans="1:12">
      <c r="A12" s="36"/>
      <c r="B12" s="36"/>
      <c r="C12" s="36"/>
      <c r="D12" s="36"/>
      <c r="E12" s="212"/>
      <c r="F12" s="212"/>
      <c r="G12" s="212"/>
      <c r="H12" s="212"/>
      <c r="I12" s="212"/>
      <c r="J12" s="212"/>
      <c r="K12" s="219"/>
      <c r="L12" s="219"/>
    </row>
    <row r="13" s="2" customFormat="1" ht="23.4" customHeight="1" spans="1:12">
      <c r="A13" s="36"/>
      <c r="B13" s="36"/>
      <c r="C13" s="36"/>
      <c r="D13" s="36"/>
      <c r="E13" s="212"/>
      <c r="F13" s="212"/>
      <c r="G13" s="212"/>
      <c r="H13" s="212"/>
      <c r="I13" s="212"/>
      <c r="J13" s="212"/>
      <c r="K13" s="219"/>
      <c r="L13" s="219"/>
    </row>
    <row r="14" s="2" customFormat="1" ht="23.4" customHeight="1" spans="1:12">
      <c r="A14" s="125" t="s">
        <v>5</v>
      </c>
      <c r="B14" s="125" t="s">
        <v>5</v>
      </c>
      <c r="C14" s="125" t="s">
        <v>5</v>
      </c>
      <c r="D14" s="125" t="s">
        <v>5</v>
      </c>
      <c r="E14" s="212" t="s">
        <v>5</v>
      </c>
      <c r="F14" s="212" t="s">
        <v>5</v>
      </c>
      <c r="G14" s="212" t="s">
        <v>5</v>
      </c>
      <c r="H14" s="212" t="s">
        <v>5</v>
      </c>
      <c r="I14" s="212" t="s">
        <v>5</v>
      </c>
      <c r="J14" s="212" t="s">
        <v>5</v>
      </c>
      <c r="K14" s="219"/>
      <c r="L14" s="219"/>
    </row>
    <row r="15" s="2" customFormat="1" ht="23.4" customHeight="1" spans="1:12">
      <c r="A15" s="125" t="s">
        <v>5</v>
      </c>
      <c r="B15" s="125" t="s">
        <v>5</v>
      </c>
      <c r="C15" s="125" t="s">
        <v>5</v>
      </c>
      <c r="D15" s="125" t="s">
        <v>5</v>
      </c>
      <c r="E15" s="212" t="s">
        <v>5</v>
      </c>
      <c r="F15" s="212" t="s">
        <v>5</v>
      </c>
      <c r="G15" s="212" t="s">
        <v>5</v>
      </c>
      <c r="H15" s="212" t="s">
        <v>5</v>
      </c>
      <c r="I15" s="212" t="s">
        <v>5</v>
      </c>
      <c r="J15" s="212" t="s">
        <v>5</v>
      </c>
      <c r="K15" s="219"/>
      <c r="L15" s="219"/>
    </row>
    <row r="16" s="2" customFormat="1" ht="23.4" customHeight="1" spans="1:12">
      <c r="A16" s="125" t="s">
        <v>5</v>
      </c>
      <c r="B16" s="125" t="s">
        <v>5</v>
      </c>
      <c r="C16" s="125" t="s">
        <v>5</v>
      </c>
      <c r="D16" s="125" t="s">
        <v>5</v>
      </c>
      <c r="E16" s="212" t="s">
        <v>5</v>
      </c>
      <c r="F16" s="212" t="s">
        <v>5</v>
      </c>
      <c r="G16" s="212" t="s">
        <v>5</v>
      </c>
      <c r="H16" s="212" t="s">
        <v>5</v>
      </c>
      <c r="I16" s="212" t="s">
        <v>5</v>
      </c>
      <c r="J16" s="212" t="s">
        <v>5</v>
      </c>
      <c r="K16" s="219"/>
      <c r="L16" s="219"/>
    </row>
    <row r="17" s="2" customFormat="1" ht="23.4" customHeight="1" spans="1:12">
      <c r="A17" s="125" t="s">
        <v>5</v>
      </c>
      <c r="B17" s="125" t="s">
        <v>5</v>
      </c>
      <c r="C17" s="125" t="s">
        <v>5</v>
      </c>
      <c r="D17" s="125" t="s">
        <v>5</v>
      </c>
      <c r="E17" s="212" t="s">
        <v>5</v>
      </c>
      <c r="F17" s="212" t="s">
        <v>5</v>
      </c>
      <c r="G17" s="212" t="s">
        <v>5</v>
      </c>
      <c r="H17" s="212" t="s">
        <v>5</v>
      </c>
      <c r="I17" s="212" t="s">
        <v>5</v>
      </c>
      <c r="J17" s="212" t="s">
        <v>5</v>
      </c>
      <c r="K17" s="219"/>
      <c r="L17" s="219"/>
    </row>
    <row r="18" s="2" customFormat="1" ht="23.4" customHeight="1" spans="1:12">
      <c r="A18" s="125" t="s">
        <v>5</v>
      </c>
      <c r="B18" s="125" t="s">
        <v>5</v>
      </c>
      <c r="C18" s="125" t="s">
        <v>5</v>
      </c>
      <c r="D18" s="125" t="s">
        <v>5</v>
      </c>
      <c r="E18" s="212" t="s">
        <v>5</v>
      </c>
      <c r="F18" s="212" t="s">
        <v>5</v>
      </c>
      <c r="G18" s="212" t="s">
        <v>5</v>
      </c>
      <c r="H18" s="212" t="s">
        <v>5</v>
      </c>
      <c r="I18" s="212" t="s">
        <v>5</v>
      </c>
      <c r="J18" s="212" t="s">
        <v>5</v>
      </c>
      <c r="K18" s="219"/>
      <c r="L18" s="219"/>
    </row>
    <row r="19" s="2" customFormat="1" ht="18.6" customHeight="1" spans="1:10">
      <c r="A19" s="213" t="s">
        <v>408</v>
      </c>
      <c r="B19" s="213" t="s">
        <v>5</v>
      </c>
      <c r="C19" s="213" t="s">
        <v>5</v>
      </c>
      <c r="D19" s="213" t="s">
        <v>5</v>
      </c>
      <c r="E19" s="213" t="s">
        <v>5</v>
      </c>
      <c r="F19" s="213" t="s">
        <v>5</v>
      </c>
      <c r="G19" s="213" t="s">
        <v>5</v>
      </c>
      <c r="H19" s="213" t="s">
        <v>5</v>
      </c>
      <c r="I19" s="213" t="s">
        <v>5</v>
      </c>
      <c r="J19" s="220" t="s">
        <v>5</v>
      </c>
    </row>
    <row r="20" ht="18.6" customHeight="1" spans="1:10">
      <c r="A20" s="214" t="s">
        <v>409</v>
      </c>
      <c r="B20" s="214"/>
      <c r="C20" s="214"/>
      <c r="D20" s="214"/>
      <c r="E20" s="214"/>
      <c r="F20" s="214"/>
      <c r="G20" s="214"/>
      <c r="H20" s="214"/>
      <c r="I20" s="214"/>
      <c r="J20" s="214"/>
    </row>
  </sheetData>
  <mergeCells count="27">
    <mergeCell ref="A1:L1"/>
    <mergeCell ref="A4:D4"/>
    <mergeCell ref="J4:L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6:E7"/>
    <mergeCell ref="F6:F7"/>
    <mergeCell ref="G6:G7"/>
    <mergeCell ref="H4:H7"/>
    <mergeCell ref="I4:I7"/>
    <mergeCell ref="J5:J7"/>
    <mergeCell ref="K5:K7"/>
    <mergeCell ref="L5:L7"/>
    <mergeCell ref="E4:G5"/>
    <mergeCell ref="A5:C7"/>
  </mergeCells>
  <printOptions horizontalCentered="1"/>
  <pageMargins left="0.748031496062992" right="0.354330708661417" top="0.78740157480315" bottom="0.590551181102362"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附表14项目支出绩效自评表1</vt:lpstr>
      <vt:lpstr>附表14项目支出绩效自评表2</vt:lpstr>
      <vt:lpstr>附表14项目支出绩效自评表3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2023-09-19T03:40:00Z</dcterms:created>
  <cp:lastPrinted>2023-09-19T06:54:00Z</cp:lastPrinted>
  <dcterms:modified xsi:type="dcterms:W3CDTF">2024-06-03T08:43:14Z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B33BD5CD5512410EA46B15DDB907411A_12</vt:lpwstr>
  </property>
  <property fmtid="{D5CDD505-2E9C-101B-9397-08002B2CF9AE}" pid="3" name="KSOProductBuildVer">
    <vt:lpwstr>2052-12.1.0.16929</vt:lpwstr>
  </property>
</Properties>
</file>