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firstSheet="4" activeTab="4"/>
  </bookViews>
  <sheets>
    <sheet name="Sheet2" sheetId="2" state="hidden" r:id="rId1"/>
    <sheet name="Sheet1" sheetId="1" state="hidden" r:id="rId2"/>
    <sheet name="Sheet3" sheetId="3" state="hidden" r:id="rId3"/>
    <sheet name="项目明细表" sheetId="4" state="hidden" r:id="rId4"/>
    <sheet name="资金分配明细" sheetId="7" r:id="rId5"/>
    <sheet name="Sheet4" sheetId="5" state="hidden" r:id="rId6"/>
  </sheets>
  <definedNames>
    <definedName name="_xlnm._FilterDatabase" localSheetId="2" hidden="1">Sheet3!$A$4:$J$169</definedName>
    <definedName name="_xlnm._FilterDatabase" localSheetId="3" hidden="1">项目明细表!$A$4:$F$246</definedName>
    <definedName name="_xlnm._FilterDatabase" localSheetId="4" hidden="1">资金分配明细!$4:$59</definedName>
    <definedName name="_xlnm.Print_Titles" localSheetId="2">Sheet3!$1:$4</definedName>
    <definedName name="_xlnm.Print_Area" localSheetId="2">Sheet3!$A$1:$G$168</definedName>
    <definedName name="_xlnm.Print_Titles" localSheetId="3">项目明细表!$1:$4</definedName>
    <definedName name="_xlnm.Print_Area" localSheetId="3">项目明细表!$A$1:$F$246</definedName>
    <definedName name="_xlnm.Print_Titles" localSheetId="4">资金分配明细!$2:$4</definedName>
  </definedNames>
  <calcPr calcId="144525"/>
  <pivotCaches>
    <pivotCache cacheId="0" r:id="rId7"/>
  </pivotCaches>
</workbook>
</file>

<file path=xl/sharedStrings.xml><?xml version="1.0" encoding="utf-8"?>
<sst xmlns="http://schemas.openxmlformats.org/spreadsheetml/2006/main" count="2617" uniqueCount="552">
  <si>
    <t>单位编码</t>
  </si>
  <si>
    <t>单位名称</t>
  </si>
  <si>
    <t>二级项目</t>
  </si>
  <si>
    <t>求和项:合计</t>
  </si>
  <si>
    <t>求和项:本级财力安排</t>
  </si>
  <si>
    <t>求和项:财政审批数</t>
  </si>
  <si>
    <t>101001</t>
  </si>
  <si>
    <t>大姚县人民政府办公室</t>
  </si>
  <si>
    <t>2024年春节慰问经费</t>
  </si>
  <si>
    <t>部门运转经费</t>
  </si>
  <si>
    <t>102001</t>
  </si>
  <si>
    <t>大姚县发展和改革局</t>
  </si>
  <si>
    <t>行政首长负责制工作经费补助资金</t>
  </si>
  <si>
    <t>粮食物资储备工作经费补助资金</t>
  </si>
  <si>
    <t>105001</t>
  </si>
  <si>
    <t>大姚县教育体育局</t>
  </si>
  <si>
    <t>楚雄州建档立卡贫困学子奖励计划补助资金</t>
  </si>
  <si>
    <t>楚雄州少数民族学子奖励计划补助资金</t>
  </si>
  <si>
    <t>国家义务教育质量监测教育督导工作专项资金</t>
  </si>
  <si>
    <t>生源地助学贷款风险补偿金专项资金</t>
  </si>
  <si>
    <t>105004</t>
  </si>
  <si>
    <t>云南省大姚县第一中学</t>
  </si>
  <si>
    <t>普通高中脱贫家庭经济困难学生生活补助专项资金</t>
  </si>
  <si>
    <t>105005</t>
  </si>
  <si>
    <t>云南省大姚县第二中学</t>
  </si>
  <si>
    <t>义务教育课后服务费补助资金</t>
  </si>
  <si>
    <t>105006</t>
  </si>
  <si>
    <t>云南省大姚县实验中学</t>
  </si>
  <si>
    <t>105007</t>
  </si>
  <si>
    <t>大姚县职教中心</t>
  </si>
  <si>
    <t>中职教育东西协作建档立卡贫困户学生送读上海交通补助专项资金</t>
  </si>
  <si>
    <t>中职教育生均公用经费补助资金</t>
  </si>
  <si>
    <t>105009</t>
  </si>
  <si>
    <t>大姚县幼儿园</t>
  </si>
  <si>
    <t>学前教育公用经费补助资金</t>
  </si>
  <si>
    <t>105010</t>
  </si>
  <si>
    <t>大姚县北城幼儿园</t>
  </si>
  <si>
    <t>105013</t>
  </si>
  <si>
    <t>大姚县金碧镇中心学校</t>
  </si>
  <si>
    <t>学前教育建档立卡贫困儿童州县资助补助资金</t>
  </si>
  <si>
    <t>105014</t>
  </si>
  <si>
    <t>大姚县石羊镇中心学校</t>
  </si>
  <si>
    <t>105015</t>
  </si>
  <si>
    <t>大姚县六苴镇中心学校</t>
  </si>
  <si>
    <t>105016</t>
  </si>
  <si>
    <t>大姚县金碧镇七街中心学校</t>
  </si>
  <si>
    <t>105017</t>
  </si>
  <si>
    <t>大姚县金碧镇仓街中心学校</t>
  </si>
  <si>
    <t>105018</t>
  </si>
  <si>
    <t>大姚县龙街乡中心学校</t>
  </si>
  <si>
    <t>105019</t>
  </si>
  <si>
    <t>大姚县赵家店乡中心学校</t>
  </si>
  <si>
    <t>105020</t>
  </si>
  <si>
    <t>大姚县新街乡中心学校</t>
  </si>
  <si>
    <t>105021</t>
  </si>
  <si>
    <t>大姚县昙华乡中心学校</t>
  </si>
  <si>
    <t>105022</t>
  </si>
  <si>
    <t>大姚县桂花乡中心学校</t>
  </si>
  <si>
    <t>105023</t>
  </si>
  <si>
    <t>大姚县湾碧乡中心学校</t>
  </si>
  <si>
    <t>105024</t>
  </si>
  <si>
    <t>大姚县铁锁乡中心学校</t>
  </si>
  <si>
    <t>105025</t>
  </si>
  <si>
    <t>大姚县三台乡中心学校</t>
  </si>
  <si>
    <t>105026</t>
  </si>
  <si>
    <t>大姚县三岔河乡中心学校</t>
  </si>
  <si>
    <t>105030</t>
  </si>
  <si>
    <t>大姚县东城幼儿园</t>
  </si>
  <si>
    <t>105031</t>
  </si>
  <si>
    <t>大姚县西城幼儿园</t>
  </si>
  <si>
    <t>113001</t>
  </si>
  <si>
    <t>大姚县司法局</t>
  </si>
  <si>
    <t>法律援助经费</t>
  </si>
  <si>
    <t>普法宣传补助经费</t>
  </si>
  <si>
    <t>117001</t>
  </si>
  <si>
    <t>大姚县人力资源和社会保障局</t>
  </si>
  <si>
    <t>2009年至2011年度被征地农民养老保障专项资金欠费2024年清缴资金</t>
  </si>
  <si>
    <t>创业担保贷款贴息县级配套资金</t>
  </si>
  <si>
    <t>工资福利决策支持系统运行维护经费</t>
  </si>
  <si>
    <t>事业单位公开招聘和县级公开选调考试经费</t>
  </si>
  <si>
    <t>119001</t>
  </si>
  <si>
    <t>大姚县财政局</t>
  </si>
  <si>
    <t>2024年财政业务网络系统运维服务经费</t>
  </si>
  <si>
    <t>2024年国有资产测绘评估经费</t>
  </si>
  <si>
    <t>120001</t>
  </si>
  <si>
    <t>大姚县住房和城乡建设局</t>
  </si>
  <si>
    <t>2024年绿化养护路灯维护清扫保洁洗手台管护生活垃圾填场服务运营经费</t>
  </si>
  <si>
    <t>2024年清扫保洁生活垃圾清运洗手台保洁管护作业服务资金</t>
  </si>
  <si>
    <t>2024年以前差欠清扫保洁生活垃圾清运免费公厕保洁服务资金</t>
  </si>
  <si>
    <t>大姚县城区免费公厕保洁管护作业服务资金</t>
  </si>
  <si>
    <t>121001</t>
  </si>
  <si>
    <t>大姚县自然资源局</t>
  </si>
  <si>
    <t>大姚县国土空间规划编制经费</t>
  </si>
  <si>
    <t>124001</t>
  </si>
  <si>
    <t>大姚县工业信息化商务科学技术局</t>
  </si>
  <si>
    <t>工业、商贸流通业、电商稳增长政策奖励资金</t>
  </si>
  <si>
    <t>工业统计业务工作经费</t>
  </si>
  <si>
    <t>商贸流通业统计业务工作经费</t>
  </si>
  <si>
    <t>125001</t>
  </si>
  <si>
    <t>大姚县农业农村局</t>
  </si>
  <si>
    <t>政策性农业保险保费县级配套资金</t>
  </si>
  <si>
    <t>126001</t>
  </si>
  <si>
    <t>大姚县水务局</t>
  </si>
  <si>
    <t>大姚县城及城郊区群众供用水保障专项资金</t>
  </si>
  <si>
    <t>131001</t>
  </si>
  <si>
    <t>大姚县卫生健康局</t>
  </si>
  <si>
    <t>创建国家慢性病综合防控示范区项目经费</t>
  </si>
  <si>
    <t>计划生育家庭独生子女保健补助经费</t>
  </si>
  <si>
    <t>计划生育家庭系列保险经费</t>
  </si>
  <si>
    <t>实施生育支持政策项目（一次性生育补贴、育儿补助、婴幼儿意外伤害保险）补助经费</t>
  </si>
  <si>
    <t>突发公共卫生应急处置经费</t>
  </si>
  <si>
    <t>133001</t>
  </si>
  <si>
    <t>大姚县应急管理局</t>
  </si>
  <si>
    <t>大姚县“互联网+企业生产”信息化综合管理服务平台建设和运行经费</t>
  </si>
  <si>
    <t>142001</t>
  </si>
  <si>
    <t>大姚县机关事务服务中心</t>
  </si>
  <si>
    <t>2024年公务接待经费</t>
  </si>
  <si>
    <t>2024年政务中心物业服务经费</t>
  </si>
  <si>
    <t>2024年政务中心运转经费</t>
  </si>
  <si>
    <t>143001</t>
  </si>
  <si>
    <t>大姚县统计局</t>
  </si>
  <si>
    <t>2024年城乡住户调查补助经费</t>
  </si>
  <si>
    <t>150001</t>
  </si>
  <si>
    <t>大姚县市场监督管理局</t>
  </si>
  <si>
    <t>大姚县2024年质量强县质量基础建设工作经费</t>
  </si>
  <si>
    <t>大姚县市场监督管理局2024年食品安全“两个责任”工作经费</t>
  </si>
  <si>
    <t>大姚县市场监督管理局2024年食品安全监督抽检经费</t>
  </si>
  <si>
    <t>大姚县市场监督管理局2024年特种设备应急演练工作经费</t>
  </si>
  <si>
    <t>大姚县市场监督管理局2024年药品安全应急演练工作经费</t>
  </si>
  <si>
    <t>大姚县市场监督管理局特种设备监查业务培训工作经费</t>
  </si>
  <si>
    <t>169001</t>
  </si>
  <si>
    <t>大姚县林业和草原局</t>
  </si>
  <si>
    <t>森林草原防灭火“三三制”县级配套专项资金</t>
  </si>
  <si>
    <t>县级配套森林火灾保险补助经费</t>
  </si>
  <si>
    <t>188001</t>
  </si>
  <si>
    <t>中国共产党大姚县委员会组织部</t>
  </si>
  <si>
    <t>“两新”组织党建专项经费</t>
  </si>
  <si>
    <t>老干部春节慰问经费</t>
  </si>
  <si>
    <t>县级主体培训班次培训工作经费</t>
  </si>
  <si>
    <t>189001</t>
  </si>
  <si>
    <t>中国共产党大姚县委员会宣传部</t>
  </si>
  <si>
    <t>2024年宣传思想工作经费</t>
  </si>
  <si>
    <t>199001</t>
  </si>
  <si>
    <t>大姚县人民代表大会常务委员会办公室</t>
  </si>
  <si>
    <t>县人大监督工作经费</t>
  </si>
  <si>
    <t>县人民代表大会会议经费</t>
  </si>
  <si>
    <t>200001</t>
  </si>
  <si>
    <t>中国人民政治协商会议大姚县委员会办公室</t>
  </si>
  <si>
    <t>政协工作经费</t>
  </si>
  <si>
    <t>政协会议经费</t>
  </si>
  <si>
    <t>206001</t>
  </si>
  <si>
    <t>大姚县文学艺术界联合会</t>
  </si>
  <si>
    <t>《百草岭》办刊经费</t>
  </si>
  <si>
    <t>207001</t>
  </si>
  <si>
    <t>大姚县妇女联合会</t>
  </si>
  <si>
    <t>妇女儿童工作经费</t>
  </si>
  <si>
    <t>210001</t>
  </si>
  <si>
    <t>大姚县残疾人联合会</t>
  </si>
  <si>
    <t>2024年全国第三十三次“全国助残日”贫困残疾人走访慰问经费</t>
  </si>
  <si>
    <t>213001</t>
  </si>
  <si>
    <t>大姚县科学技术协会</t>
  </si>
  <si>
    <t>2024年科普专项经费</t>
  </si>
  <si>
    <t>253001</t>
  </si>
  <si>
    <t>中国共产党大姚县纪律检查委员会</t>
  </si>
  <si>
    <t>2023年纪检监察机关办案经费</t>
  </si>
  <si>
    <t>263001</t>
  </si>
  <si>
    <t>中国共产党大姚县委员会机构编制委员会办公室</t>
  </si>
  <si>
    <t>改革工作经费</t>
  </si>
  <si>
    <t>295001</t>
  </si>
  <si>
    <t>大姚县检验检测所</t>
  </si>
  <si>
    <t>2023年农产品质量安全抽检监测工作经费</t>
  </si>
  <si>
    <t>301001</t>
  </si>
  <si>
    <t>中国共产党大姚县委员会办公室</t>
  </si>
  <si>
    <t>关工委工作经费</t>
  </si>
  <si>
    <t>机要屏蔽机房检测经费</t>
  </si>
  <si>
    <t>302001</t>
  </si>
  <si>
    <t>中国共产党大姚县委员会政法委员会</t>
  </si>
  <si>
    <t>综治维稳工作经费</t>
  </si>
  <si>
    <t>320001</t>
  </si>
  <si>
    <t>中国共产党大姚县委员会党史研究室</t>
  </si>
  <si>
    <t>《大姚县扶贫志》编纂出版发行经费</t>
  </si>
  <si>
    <t>《大姚县年鉴》出版印刷经费</t>
  </si>
  <si>
    <t>321001</t>
  </si>
  <si>
    <t>中国共产党大姚县委员会政策研究室</t>
  </si>
  <si>
    <t>2024年深化改革工作经费</t>
  </si>
  <si>
    <t>351001</t>
  </si>
  <si>
    <t>大姚县退役军人事务局</t>
  </si>
  <si>
    <t>春节、“八一”期间拥军优属走访慰问资金</t>
  </si>
  <si>
    <t>359001</t>
  </si>
  <si>
    <t>中国人民解放军云南省大姚县人民武装部</t>
  </si>
  <si>
    <t>2024年度武装工作经费</t>
  </si>
  <si>
    <t>360001</t>
  </si>
  <si>
    <t>大姚县政务服务管理局</t>
  </si>
  <si>
    <t>政务服务中心运转保障经费</t>
  </si>
  <si>
    <t>375001</t>
  </si>
  <si>
    <t>大姚县投资促进局</t>
  </si>
  <si>
    <t>招商引资工作经费</t>
  </si>
  <si>
    <t>708001</t>
  </si>
  <si>
    <t>大姚县地方公路管理段</t>
  </si>
  <si>
    <t>农村公路路政管理资金</t>
  </si>
  <si>
    <t>总计</t>
  </si>
  <si>
    <t>部门项目预算汇总表</t>
  </si>
  <si>
    <t>单位：元</t>
  </si>
  <si>
    <t>预算单位</t>
  </si>
  <si>
    <t>项目名称</t>
  </si>
  <si>
    <t>申报金额（元）</t>
  </si>
  <si>
    <t>财政审批数</t>
  </si>
  <si>
    <t>合计</t>
  </si>
  <si>
    <t>本级财力安排</t>
  </si>
  <si>
    <t>拟纳入预算数</t>
  </si>
  <si>
    <t>预算性质</t>
  </si>
  <si>
    <t>备注</t>
  </si>
  <si>
    <t>一般公共预算</t>
  </si>
  <si>
    <t>高考质量奖</t>
  </si>
  <si>
    <t>118001</t>
  </si>
  <si>
    <t>大姚县民政局</t>
  </si>
  <si>
    <t>殡仪馆骨灰堂改造</t>
  </si>
  <si>
    <t>2014年以年爱心水窖</t>
  </si>
  <si>
    <t>129001</t>
  </si>
  <si>
    <t>大姚县文化和旅游局</t>
  </si>
  <si>
    <t>第四次全国文物普查及文物保护经费</t>
  </si>
  <si>
    <t>137001</t>
  </si>
  <si>
    <t>大姚县审计局</t>
  </si>
  <si>
    <t>审计工作经费</t>
  </si>
  <si>
    <t>第五次全国经济普查工作经费</t>
  </si>
  <si>
    <t>成品油监管系统建设</t>
  </si>
  <si>
    <t>152001</t>
  </si>
  <si>
    <t>大姚县地震局</t>
  </si>
  <si>
    <t>地震应急监测经费</t>
  </si>
  <si>
    <t>190001</t>
  </si>
  <si>
    <t>中国共产党大姚县委员会统战部</t>
  </si>
  <si>
    <t>统战工作特许专项资金</t>
  </si>
  <si>
    <t>355001</t>
  </si>
  <si>
    <t>中国人民武装警察部队大姚县消防大队</t>
  </si>
  <si>
    <t>消防队年度考核绩效</t>
  </si>
  <si>
    <t>573015</t>
  </si>
  <si>
    <t>石羊镇财政所</t>
  </si>
  <si>
    <t>归还借款</t>
  </si>
  <si>
    <t>32次常务会通过</t>
  </si>
  <si>
    <t>铁锁输变电工程项目补助资金</t>
  </si>
  <si>
    <t>581015</t>
  </si>
  <si>
    <t>铁锁乡财政所</t>
  </si>
  <si>
    <t>易地搬迁后扶产业群众生产用地回购资金</t>
  </si>
  <si>
    <t>2023年大姚县肉牛产业保险政策县级财政补助资金</t>
  </si>
  <si>
    <t>预算股专款代编</t>
  </si>
  <si>
    <t>2023年烤烟生产工作经费</t>
  </si>
  <si>
    <t>2024安可替代设备采购</t>
  </si>
  <si>
    <t>2024年购车经费</t>
  </si>
  <si>
    <t>2024人才工作经费（名师、名医、科技领军人才等）</t>
  </si>
  <si>
    <t>2024项目前期工作经费</t>
  </si>
  <si>
    <t>2024年粮食风险基金</t>
  </si>
  <si>
    <t>预缴2025年世行贷款本息</t>
  </si>
  <si>
    <t>2024年非税收入成本</t>
  </si>
  <si>
    <t>2023年税收征收工作经费</t>
  </si>
  <si>
    <t>预留欠拨专款化解资金</t>
  </si>
  <si>
    <t>2024年一般债券还本（到期10%）资金</t>
  </si>
  <si>
    <t>2024年一般债券付息资金</t>
  </si>
  <si>
    <t>2023年拖欠企业账款一般债券付息资金</t>
  </si>
  <si>
    <t>2024年一般债券发行费</t>
  </si>
  <si>
    <t>2024年隐性债务还本付息</t>
  </si>
  <si>
    <t>已安排新城投700万，工投公司1500万，州投资集团1000万</t>
  </si>
  <si>
    <t>2020年逾期政府债券利息</t>
  </si>
  <si>
    <t>一般公共预算合计</t>
  </si>
  <si>
    <t>572015</t>
  </si>
  <si>
    <t>金碧镇财政所</t>
  </si>
  <si>
    <t>金碧镇2024年失地农民生活救助资金</t>
  </si>
  <si>
    <t>政府性基金预算</t>
  </si>
  <si>
    <t>2024年征地拆迁（孔子小镇）补偿资金</t>
  </si>
  <si>
    <t>2023年安排未拨付</t>
  </si>
  <si>
    <t>2024年征地拆迁补偿资金</t>
  </si>
  <si>
    <t>土地出让收入用于农业农村</t>
  </si>
  <si>
    <t>土地开发成本</t>
  </si>
  <si>
    <t>棚户区改造</t>
  </si>
  <si>
    <t>2024年专项债券还本（到期10%）</t>
  </si>
  <si>
    <t>2024年专项债券付息资金</t>
  </si>
  <si>
    <t>2020年逾期专项债券利息</t>
  </si>
  <si>
    <t>2024年新增专项债券发行费</t>
  </si>
  <si>
    <t>2024年新增专项债券利息</t>
  </si>
  <si>
    <t>政府性基金预算合计</t>
  </si>
  <si>
    <r>
      <rPr>
        <sz val="16"/>
        <rFont val="方正小标宋简体"/>
        <charset val="1"/>
      </rPr>
      <t>大姚县</t>
    </r>
    <r>
      <rPr>
        <sz val="16"/>
        <rFont val="Times New Roman"/>
        <charset val="1"/>
      </rPr>
      <t>2025</t>
    </r>
    <r>
      <rPr>
        <sz val="16"/>
        <rFont val="方正小标宋简体"/>
        <charset val="1"/>
      </rPr>
      <t>年部门预算拟安排县级项目预算明细表</t>
    </r>
  </si>
  <si>
    <t>单位：万元</t>
  </si>
  <si>
    <t>序号</t>
  </si>
  <si>
    <t>预算项目名称</t>
  </si>
  <si>
    <t>建议安排金额</t>
  </si>
  <si>
    <t>资金性质</t>
  </si>
  <si>
    <t>大姚县残疾人联合会机关</t>
  </si>
  <si>
    <r>
      <rPr>
        <sz val="11"/>
        <color theme="1"/>
        <rFont val="Times New Roman"/>
        <charset val="134"/>
      </rPr>
      <t>2025</t>
    </r>
    <r>
      <rPr>
        <sz val="11"/>
        <color theme="1"/>
        <rFont val="方正仿宋简体"/>
        <charset val="134"/>
      </rPr>
      <t>年全国第三十五次</t>
    </r>
    <r>
      <rPr>
        <sz val="11"/>
        <color theme="1"/>
        <rFont val="Times New Roman"/>
        <charset val="134"/>
      </rPr>
      <t>“</t>
    </r>
    <r>
      <rPr>
        <sz val="11"/>
        <color theme="1"/>
        <rFont val="方正仿宋简体"/>
        <charset val="134"/>
      </rPr>
      <t>全国助残日</t>
    </r>
    <r>
      <rPr>
        <sz val="11"/>
        <color theme="1"/>
        <rFont val="Times New Roman"/>
        <charset val="134"/>
      </rPr>
      <t>”</t>
    </r>
    <r>
      <rPr>
        <sz val="11"/>
        <color theme="1"/>
        <rFont val="方正仿宋简体"/>
        <charset val="134"/>
      </rPr>
      <t>贫困残疾人走访慰问经费</t>
    </r>
  </si>
  <si>
    <t>残疾人康复托养中心建设经费</t>
  </si>
  <si>
    <r>
      <rPr>
        <sz val="11"/>
        <color theme="1"/>
        <rFont val="Times New Roman"/>
        <charset val="134"/>
      </rPr>
      <t>“</t>
    </r>
    <r>
      <rPr>
        <sz val="11"/>
        <color theme="1"/>
        <rFont val="方正仿宋简体"/>
        <charset val="134"/>
      </rPr>
      <t>地震科普携手同行</t>
    </r>
    <r>
      <rPr>
        <sz val="11"/>
        <color theme="1"/>
        <rFont val="Times New Roman"/>
        <charset val="134"/>
      </rPr>
      <t>”</t>
    </r>
    <r>
      <rPr>
        <sz val="11"/>
        <color theme="1"/>
        <rFont val="方正仿宋简体"/>
        <charset val="134"/>
      </rPr>
      <t>教育宣传培训经费</t>
    </r>
  </si>
  <si>
    <t>大姚县震情会商与应急响应系统维护项目经费</t>
  </si>
  <si>
    <r>
      <rPr>
        <sz val="11"/>
        <color theme="1"/>
        <rFont val="Times New Roman"/>
        <charset val="134"/>
      </rPr>
      <t>2024</t>
    </r>
    <r>
      <rPr>
        <sz val="11"/>
        <color theme="1"/>
        <rFont val="方正仿宋简体"/>
        <charset val="134"/>
      </rPr>
      <t>年农产品成本调查经费</t>
    </r>
  </si>
  <si>
    <t>固定资产统计工作经费</t>
  </si>
  <si>
    <t>十五五规划编制费</t>
  </si>
  <si>
    <t>新增粮食财务挂账利息补贴资金</t>
  </si>
  <si>
    <t>重点项目前期工作及项目集中开工补助资金</t>
  </si>
  <si>
    <r>
      <rPr>
        <sz val="11"/>
        <color theme="1"/>
        <rFont val="方正仿宋简体"/>
        <charset val="134"/>
      </rPr>
      <t>代编</t>
    </r>
    <r>
      <rPr>
        <sz val="11"/>
        <color theme="1"/>
        <rFont val="Times New Roman"/>
        <charset val="134"/>
      </rPr>
      <t>2025</t>
    </r>
    <r>
      <rPr>
        <sz val="11"/>
        <color theme="1"/>
        <rFont val="方正仿宋简体"/>
        <charset val="134"/>
      </rPr>
      <t>年项目前期工作经费，根据实际情况重新分配。</t>
    </r>
  </si>
  <si>
    <r>
      <rPr>
        <sz val="11"/>
        <color theme="1"/>
        <rFont val="Times New Roman"/>
        <charset val="134"/>
      </rPr>
      <t>2025</t>
    </r>
    <r>
      <rPr>
        <sz val="11"/>
        <color theme="1"/>
        <rFont val="方正仿宋简体"/>
        <charset val="134"/>
      </rPr>
      <t>年妇女儿童工作经费</t>
    </r>
  </si>
  <si>
    <t>工业、商贸流通业、电子商务、科技创新增长政策奖励资金</t>
  </si>
  <si>
    <r>
      <rPr>
        <sz val="11"/>
        <color theme="1"/>
        <rFont val="方正仿宋简体"/>
        <charset val="134"/>
      </rPr>
      <t>加快工业企业</t>
    </r>
    <r>
      <rPr>
        <sz val="11"/>
        <color theme="1"/>
        <rFont val="Times New Roman"/>
        <charset val="134"/>
      </rPr>
      <t>“</t>
    </r>
    <r>
      <rPr>
        <sz val="11"/>
        <color theme="1"/>
        <rFont val="方正仿宋简体"/>
        <charset val="134"/>
      </rPr>
      <t>工贸分离</t>
    </r>
    <r>
      <rPr>
        <sz val="11"/>
        <color theme="1"/>
        <rFont val="Times New Roman"/>
        <charset val="134"/>
      </rPr>
      <t>”</t>
    </r>
    <r>
      <rPr>
        <sz val="11"/>
        <color theme="1"/>
        <rFont val="方正仿宋简体"/>
        <charset val="134"/>
      </rPr>
      <t>农业企业</t>
    </r>
    <r>
      <rPr>
        <sz val="11"/>
        <color theme="1"/>
        <rFont val="Times New Roman"/>
        <charset val="134"/>
      </rPr>
      <t>“</t>
    </r>
    <r>
      <rPr>
        <sz val="11"/>
        <color theme="1"/>
        <rFont val="方正仿宋简体"/>
        <charset val="134"/>
      </rPr>
      <t>产销分离</t>
    </r>
    <r>
      <rPr>
        <sz val="11"/>
        <color theme="1"/>
        <rFont val="Times New Roman"/>
        <charset val="134"/>
      </rPr>
      <t>”</t>
    </r>
    <r>
      <rPr>
        <sz val="11"/>
        <color theme="1"/>
        <rFont val="方正仿宋简体"/>
        <charset val="134"/>
      </rPr>
      <t>推进商贸和服务业发展补助资金</t>
    </r>
  </si>
  <si>
    <t>规上企业统计工作经费</t>
  </si>
  <si>
    <t>中药材产业发展补助资金</t>
  </si>
  <si>
    <t>删除</t>
  </si>
  <si>
    <t>大姚县公安局</t>
  </si>
  <si>
    <t>看守所、拘留所监区水费、电费及公杂资金</t>
  </si>
  <si>
    <t>武警大姚中队维修经费</t>
  </si>
  <si>
    <t>武警大姚中队道路改造工程经费</t>
  </si>
  <si>
    <t>联合办案专项经费</t>
  </si>
  <si>
    <r>
      <rPr>
        <sz val="11"/>
        <color theme="1"/>
        <rFont val="宋体"/>
        <charset val="134"/>
      </rPr>
      <t>县公安局</t>
    </r>
    <r>
      <rPr>
        <sz val="11"/>
        <color theme="1"/>
        <rFont val="Times New Roman"/>
        <charset val="134"/>
      </rPr>
      <t>2024</t>
    </r>
    <r>
      <rPr>
        <sz val="11"/>
        <color theme="1"/>
        <rFont val="宋体"/>
        <charset val="134"/>
      </rPr>
      <t>年办案罚没收入缴库的安排。</t>
    </r>
  </si>
  <si>
    <t>办公用房购置专项经费</t>
  </si>
  <si>
    <t>大姚县人民法院</t>
  </si>
  <si>
    <t>大姚县人民检察院</t>
  </si>
  <si>
    <t>大姚县红十字会</t>
  </si>
  <si>
    <t>应急救护培训经费</t>
  </si>
  <si>
    <t>中国共产主义青年团大姚县委员会</t>
  </si>
  <si>
    <t>困境青少年帮扶工作经费</t>
  </si>
  <si>
    <r>
      <rPr>
        <sz val="11"/>
        <color theme="1"/>
        <rFont val="Times New Roman"/>
        <charset val="134"/>
      </rPr>
      <t>2025</t>
    </r>
    <r>
      <rPr>
        <sz val="11"/>
        <color theme="1"/>
        <rFont val="方正仿宋简体"/>
        <charset val="134"/>
      </rPr>
      <t>年公车平台公务用车经费</t>
    </r>
  </si>
  <si>
    <r>
      <rPr>
        <sz val="11"/>
        <color theme="1"/>
        <rFont val="Times New Roman"/>
        <charset val="134"/>
      </rPr>
      <t>2025</t>
    </r>
    <r>
      <rPr>
        <sz val="11"/>
        <color theme="1"/>
        <rFont val="方正仿宋简体"/>
        <charset val="134"/>
      </rPr>
      <t>年公务接待经费</t>
    </r>
  </si>
  <si>
    <r>
      <rPr>
        <sz val="11"/>
        <color theme="1"/>
        <rFont val="Times New Roman"/>
        <charset val="134"/>
      </rPr>
      <t>2025</t>
    </r>
    <r>
      <rPr>
        <sz val="11"/>
        <color theme="1"/>
        <rFont val="方正仿宋简体"/>
        <charset val="134"/>
      </rPr>
      <t>年公务用车购置经费</t>
    </r>
  </si>
  <si>
    <r>
      <rPr>
        <sz val="11"/>
        <color theme="1"/>
        <rFont val="Times New Roman"/>
        <charset val="134"/>
      </rPr>
      <t>2025</t>
    </r>
    <r>
      <rPr>
        <sz val="11"/>
        <color theme="1"/>
        <rFont val="方正仿宋简体"/>
        <charset val="134"/>
      </rPr>
      <t>年政务中心物业服务经费</t>
    </r>
  </si>
  <si>
    <r>
      <rPr>
        <sz val="11"/>
        <color theme="1"/>
        <rFont val="Times New Roman"/>
        <charset val="134"/>
      </rPr>
      <t>2025</t>
    </r>
    <r>
      <rPr>
        <sz val="11"/>
        <color theme="1"/>
        <rFont val="方正仿宋简体"/>
        <charset val="134"/>
      </rPr>
      <t>年政务中心运转经费</t>
    </r>
  </si>
  <si>
    <r>
      <rPr>
        <sz val="11"/>
        <color theme="1"/>
        <rFont val="Times New Roman"/>
        <charset val="134"/>
      </rPr>
      <t>2025</t>
    </r>
    <r>
      <rPr>
        <sz val="11"/>
        <color theme="1"/>
        <rFont val="方正仿宋简体"/>
        <charset val="134"/>
      </rPr>
      <t>年度农产品检测经费</t>
    </r>
  </si>
  <si>
    <t>大姚县招生考试工作专项资金</t>
  </si>
  <si>
    <t>教学质量综合绩效考评绩奖励专项资金</t>
  </si>
  <si>
    <t>青少年活动中心运转经费专项资金</t>
  </si>
  <si>
    <t>大姚县科学技术协会机关</t>
  </si>
  <si>
    <r>
      <rPr>
        <sz val="11"/>
        <color theme="1"/>
        <rFont val="Times New Roman"/>
        <charset val="134"/>
      </rPr>
      <t>2025</t>
    </r>
    <r>
      <rPr>
        <sz val="11"/>
        <color theme="1"/>
        <rFont val="方正仿宋简体"/>
        <charset val="134"/>
      </rPr>
      <t>年县级科普专项工作经费</t>
    </r>
  </si>
  <si>
    <r>
      <rPr>
        <sz val="11"/>
        <color theme="1"/>
        <rFont val="方正仿宋简体"/>
        <charset val="134"/>
      </rPr>
      <t>森林草原防灭火</t>
    </r>
    <r>
      <rPr>
        <sz val="11"/>
        <color theme="1"/>
        <rFont val="Times New Roman"/>
        <charset val="134"/>
      </rPr>
      <t>“</t>
    </r>
    <r>
      <rPr>
        <sz val="11"/>
        <color theme="1"/>
        <rFont val="方正仿宋简体"/>
        <charset val="134"/>
      </rPr>
      <t>三三制</t>
    </r>
    <r>
      <rPr>
        <sz val="11"/>
        <color theme="1"/>
        <rFont val="Times New Roman"/>
        <charset val="134"/>
      </rPr>
      <t>”</t>
    </r>
    <r>
      <rPr>
        <sz val="11"/>
        <color theme="1"/>
        <rFont val="方正仿宋简体"/>
        <charset val="134"/>
      </rPr>
      <t>县级配套专项资金</t>
    </r>
  </si>
  <si>
    <t>森林火灾保险补助经费</t>
  </si>
  <si>
    <t>殡葬改革补助资金</t>
  </si>
  <si>
    <t>老年人意外伤害保险费资金</t>
  </si>
  <si>
    <t>地方特色优势农产品保险保费补贴资金</t>
  </si>
  <si>
    <t>政策性农业保险保费补贴资金</t>
  </si>
  <si>
    <t>2023年蚕桑生产扶持经费</t>
  </si>
  <si>
    <t>2018年百合绿色标准化基地建设及2017年百合销售加工扶持资金</t>
  </si>
  <si>
    <t>大姚县气象局</t>
  </si>
  <si>
    <r>
      <rPr>
        <sz val="11"/>
        <color theme="1"/>
        <rFont val="方正仿宋简体"/>
        <charset val="134"/>
      </rPr>
      <t>大姚县</t>
    </r>
    <r>
      <rPr>
        <sz val="11"/>
        <color theme="1"/>
        <rFont val="Times New Roman"/>
        <charset val="134"/>
      </rPr>
      <t>2025</t>
    </r>
    <r>
      <rPr>
        <sz val="11"/>
        <color theme="1"/>
        <rFont val="方正仿宋简体"/>
        <charset val="134"/>
      </rPr>
      <t>年人工增雨防雹经费</t>
    </r>
  </si>
  <si>
    <t>大姚县物资公司退休人员待遇补差资金</t>
  </si>
  <si>
    <t>大姚县砖厂退休人员生活补助资金</t>
  </si>
  <si>
    <r>
      <rPr>
        <sz val="11"/>
        <color theme="1"/>
        <rFont val="方正仿宋简体"/>
        <charset val="134"/>
      </rPr>
      <t>企业退休人员</t>
    </r>
    <r>
      <rPr>
        <sz val="11"/>
        <color theme="1"/>
        <rFont val="Times New Roman"/>
        <charset val="134"/>
      </rPr>
      <t>8.13</t>
    </r>
    <r>
      <rPr>
        <sz val="11"/>
        <color theme="1"/>
        <rFont val="方正仿宋简体"/>
        <charset val="134"/>
      </rPr>
      <t>人员生活补助资金</t>
    </r>
  </si>
  <si>
    <t>原县属改制企业灵活就业人员社会保险补贴补助资金</t>
  </si>
  <si>
    <r>
      <rPr>
        <sz val="11"/>
        <color theme="1"/>
        <rFont val="Times New Roman"/>
        <charset val="134"/>
      </rPr>
      <t>2009</t>
    </r>
    <r>
      <rPr>
        <sz val="11"/>
        <color theme="1"/>
        <rFont val="方正仿宋简体"/>
        <charset val="134"/>
      </rPr>
      <t>年至</t>
    </r>
    <r>
      <rPr>
        <sz val="11"/>
        <color theme="1"/>
        <rFont val="Times New Roman"/>
        <charset val="134"/>
      </rPr>
      <t>2011</t>
    </r>
    <r>
      <rPr>
        <sz val="11"/>
        <color theme="1"/>
        <rFont val="方正仿宋简体"/>
        <charset val="134"/>
      </rPr>
      <t>年度被征地农民养老保障专项资金欠费清缴资金</t>
    </r>
  </si>
  <si>
    <t>创业担保贷款贴息资金</t>
  </si>
  <si>
    <t>代缴城乡居民养老保险费补助资金</t>
  </si>
  <si>
    <t>工资福利决策支持系统运行维护资金</t>
  </si>
  <si>
    <t>县人大常委会部门运转经费资金</t>
  </si>
  <si>
    <t>春节慰问经费</t>
  </si>
  <si>
    <r>
      <rPr>
        <sz val="11"/>
        <color theme="1"/>
        <rFont val="方正仿宋简体"/>
        <charset val="134"/>
      </rPr>
      <t>大姚县市场监督管理局</t>
    </r>
    <r>
      <rPr>
        <sz val="11"/>
        <color theme="1"/>
        <rFont val="Times New Roman"/>
        <charset val="134"/>
      </rPr>
      <t>2025</t>
    </r>
    <r>
      <rPr>
        <sz val="11"/>
        <color theme="1"/>
        <rFont val="方正仿宋简体"/>
        <charset val="134"/>
      </rPr>
      <t>年食品安全监管工作经费</t>
    </r>
  </si>
  <si>
    <r>
      <rPr>
        <sz val="11"/>
        <color theme="1"/>
        <rFont val="方正仿宋简体"/>
        <charset val="134"/>
      </rPr>
      <t>大姚县市场监督管理局</t>
    </r>
    <r>
      <rPr>
        <sz val="11"/>
        <color theme="1"/>
        <rFont val="Times New Roman"/>
        <charset val="134"/>
      </rPr>
      <t>2025</t>
    </r>
    <r>
      <rPr>
        <sz val="11"/>
        <color theme="1"/>
        <rFont val="方正仿宋简体"/>
        <charset val="134"/>
      </rPr>
      <t>年行政执法工作经费</t>
    </r>
  </si>
  <si>
    <r>
      <rPr>
        <sz val="11"/>
        <color theme="1"/>
        <rFont val="方正仿宋简体"/>
        <charset val="134"/>
      </rPr>
      <t>大姚县市场监督管理局</t>
    </r>
    <r>
      <rPr>
        <sz val="11"/>
        <color theme="1"/>
        <rFont val="Times New Roman"/>
        <charset val="134"/>
      </rPr>
      <t>2025</t>
    </r>
    <r>
      <rPr>
        <sz val="11"/>
        <color theme="1"/>
        <rFont val="方正仿宋简体"/>
        <charset val="134"/>
      </rPr>
      <t>年其他业务工作经费</t>
    </r>
  </si>
  <si>
    <r>
      <rPr>
        <sz val="11"/>
        <color theme="1"/>
        <rFont val="方正仿宋简体"/>
        <charset val="134"/>
      </rPr>
      <t>大姚县市场监督管理局</t>
    </r>
    <r>
      <rPr>
        <sz val="11"/>
        <color theme="1"/>
        <rFont val="Times New Roman"/>
        <charset val="134"/>
      </rPr>
      <t>2025</t>
    </r>
    <r>
      <rPr>
        <sz val="11"/>
        <color theme="1"/>
        <rFont val="方正仿宋简体"/>
        <charset val="134"/>
      </rPr>
      <t>年市场监管工作经费</t>
    </r>
  </si>
  <si>
    <r>
      <rPr>
        <sz val="11"/>
        <color theme="1"/>
        <rFont val="方正仿宋简体"/>
        <charset val="134"/>
      </rPr>
      <t>大姚县市场监督管理局</t>
    </r>
    <r>
      <rPr>
        <sz val="11"/>
        <color theme="1"/>
        <rFont val="Times New Roman"/>
        <charset val="134"/>
      </rPr>
      <t>2025</t>
    </r>
    <r>
      <rPr>
        <sz val="11"/>
        <color theme="1"/>
        <rFont val="方正仿宋简体"/>
        <charset val="134"/>
      </rPr>
      <t>年药械化监管工作经费</t>
    </r>
  </si>
  <si>
    <r>
      <rPr>
        <sz val="11"/>
        <color theme="1"/>
        <rFont val="方正仿宋简体"/>
        <charset val="134"/>
      </rPr>
      <t>大姚县市场监督管理局</t>
    </r>
    <r>
      <rPr>
        <sz val="11"/>
        <color theme="1"/>
        <rFont val="Times New Roman"/>
        <charset val="134"/>
      </rPr>
      <t>2025</t>
    </r>
    <r>
      <rPr>
        <sz val="11"/>
        <color theme="1"/>
        <rFont val="方正仿宋简体"/>
        <charset val="134"/>
      </rPr>
      <t>年知识产权宏观管理工作经费</t>
    </r>
  </si>
  <si>
    <r>
      <rPr>
        <sz val="11"/>
        <color theme="1"/>
        <rFont val="方正仿宋简体"/>
        <charset val="134"/>
      </rPr>
      <t>大姚县市场监督管理局</t>
    </r>
    <r>
      <rPr>
        <sz val="11"/>
        <color theme="1"/>
        <rFont val="Times New Roman"/>
        <charset val="134"/>
      </rPr>
      <t>2025</t>
    </r>
    <r>
      <rPr>
        <sz val="11"/>
        <color theme="1"/>
        <rFont val="方正仿宋简体"/>
        <charset val="134"/>
      </rPr>
      <t>年质量管理工作经费</t>
    </r>
  </si>
  <si>
    <t>（县级）法律援助资金</t>
  </si>
  <si>
    <t>（县级）法治政府建设资金</t>
  </si>
  <si>
    <t>（县级）普法宣传资金</t>
  </si>
  <si>
    <t>（县级）政府法律顾问购买服务资金</t>
  </si>
  <si>
    <t>统计工作经费</t>
  </si>
  <si>
    <t>城乡住户调查补助经费</t>
  </si>
  <si>
    <r>
      <rPr>
        <sz val="11"/>
        <color rgb="FFFF0000"/>
        <rFont val="Times New Roman"/>
        <charset val="134"/>
      </rPr>
      <t>100</t>
    </r>
    <r>
      <rPr>
        <sz val="11"/>
        <color rgb="FFFF0000"/>
        <rFont val="宋体"/>
        <charset val="134"/>
      </rPr>
      <t>万元</t>
    </r>
  </si>
  <si>
    <t>重度伤残军人护理补贴经费</t>
  </si>
  <si>
    <r>
      <rPr>
        <sz val="11"/>
        <color theme="1"/>
        <rFont val="方正仿宋简体"/>
        <charset val="134"/>
      </rPr>
      <t>春节、</t>
    </r>
    <r>
      <rPr>
        <sz val="11"/>
        <color theme="1"/>
        <rFont val="Times New Roman"/>
        <charset val="134"/>
      </rPr>
      <t>“</t>
    </r>
    <r>
      <rPr>
        <sz val="11"/>
        <color theme="1"/>
        <rFont val="方正仿宋简体"/>
        <charset val="134"/>
      </rPr>
      <t>八一</t>
    </r>
    <r>
      <rPr>
        <sz val="11"/>
        <color theme="1"/>
        <rFont val="Times New Roman"/>
        <charset val="134"/>
      </rPr>
      <t>”</t>
    </r>
    <r>
      <rPr>
        <sz val="11"/>
        <color theme="1"/>
        <rFont val="方正仿宋简体"/>
        <charset val="134"/>
      </rPr>
      <t>期间拥军优属走访慰问资金</t>
    </r>
  </si>
  <si>
    <t>双拥工作经费</t>
  </si>
  <si>
    <t>健康县城建设及巩固国家卫生县城项目补助经费</t>
  </si>
  <si>
    <t>麻风病防控补助经费</t>
  </si>
  <si>
    <t>实施生育支持政策项目（一次性生育补贴、育儿补助）补助经费</t>
  </si>
  <si>
    <t>实施生育支持政策项目（婴幼儿意外伤害保险）补助经费</t>
  </si>
  <si>
    <t>博物馆纪念馆免费开放补助资金</t>
  </si>
  <si>
    <t>大姚县旅游业发展专项资金</t>
  </si>
  <si>
    <t>大姚县文物保护经费</t>
  </si>
  <si>
    <t>大姚县消防救援大队</t>
  </si>
  <si>
    <t>消火栓维护保养经费</t>
  </si>
  <si>
    <t>装备器材购置经费</t>
  </si>
  <si>
    <t>大姚县信访局</t>
  </si>
  <si>
    <t>大姚县信访视频接访系统租赁经费</t>
  </si>
  <si>
    <t>信访局工作经费</t>
  </si>
  <si>
    <t>大姚县中彝医医院</t>
  </si>
  <si>
    <t>聘请名老中医及其他坐诊专家中彝医药发展专项资金</t>
  </si>
  <si>
    <t>2024年购房补贴专项资金</t>
  </si>
  <si>
    <r>
      <rPr>
        <sz val="11"/>
        <rFont val="Times New Roman"/>
        <charset val="134"/>
      </rPr>
      <t>2015</t>
    </r>
    <r>
      <rPr>
        <sz val="11"/>
        <rFont val="方正仿宋简体"/>
        <charset val="134"/>
      </rPr>
      <t>年至</t>
    </r>
    <r>
      <rPr>
        <sz val="11"/>
        <rFont val="Times New Roman"/>
        <charset val="134"/>
      </rPr>
      <t>2019</t>
    </r>
    <r>
      <rPr>
        <sz val="11"/>
        <rFont val="方正仿宋简体"/>
        <charset val="134"/>
      </rPr>
      <t>年农村危房改造和抗震安居工程省级统贷项目偿还本息资金</t>
    </r>
  </si>
  <si>
    <r>
      <rPr>
        <sz val="11"/>
        <color rgb="FFFF0000"/>
        <rFont val="宋体"/>
        <charset val="134"/>
      </rPr>
      <t>住建供电供水</t>
    </r>
    <r>
      <rPr>
        <sz val="11"/>
        <color rgb="FFFF0000"/>
        <rFont val="Times New Roman"/>
        <charset val="134"/>
      </rPr>
      <t>200</t>
    </r>
    <r>
      <rPr>
        <sz val="11"/>
        <color rgb="FFFF0000"/>
        <rFont val="宋体"/>
        <charset val="134"/>
      </rPr>
      <t>万元是否在三保预算中、污水处理费300万元</t>
    </r>
  </si>
  <si>
    <r>
      <rPr>
        <sz val="11"/>
        <rFont val="Times New Roman"/>
        <charset val="134"/>
      </rPr>
      <t>2025</t>
    </r>
    <r>
      <rPr>
        <sz val="11"/>
        <rFont val="方正仿宋简体"/>
        <charset val="134"/>
      </rPr>
      <t>年城市管理工作经费</t>
    </r>
  </si>
  <si>
    <t>滨南公司环卫保洁服务协议还款资金</t>
  </si>
  <si>
    <t>大姚县城区街道清扫保洁生活垃圾清运洗手台保洁管护资金</t>
  </si>
  <si>
    <t>大姚县城区园林绿化养护服务资金</t>
  </si>
  <si>
    <t>大姚县建筑垃圾填埋场运营服务资金</t>
  </si>
  <si>
    <t>大姚县生活垃圾填埋场生活垃圾及渗滤液处理和日常运营管理资金</t>
  </si>
  <si>
    <r>
      <rPr>
        <sz val="11"/>
        <color theme="1"/>
        <rFont val="方正仿宋简体"/>
        <charset val="134"/>
      </rPr>
      <t>大姚县</t>
    </r>
    <r>
      <rPr>
        <sz val="11"/>
        <color theme="1"/>
        <rFont val="Times New Roman"/>
        <charset val="134"/>
      </rPr>
      <t>2024</t>
    </r>
    <r>
      <rPr>
        <sz val="11"/>
        <color theme="1"/>
        <rFont val="方正仿宋简体"/>
        <charset val="134"/>
      </rPr>
      <t>年度国土变更调查专项经费</t>
    </r>
  </si>
  <si>
    <t>其它财政补助人员（地质灾害监测员）生活补助资金</t>
  </si>
  <si>
    <t>云南省大姚县公安局交通警察大队</t>
  </si>
  <si>
    <t>车辆及驾驶人管理工作经费</t>
  </si>
  <si>
    <t>纪检监察机关办案经费</t>
  </si>
  <si>
    <r>
      <rPr>
        <sz val="11"/>
        <color theme="1"/>
        <rFont val="Times New Roman"/>
        <charset val="134"/>
      </rPr>
      <t>“</t>
    </r>
    <r>
      <rPr>
        <sz val="11"/>
        <color theme="1"/>
        <rFont val="方正仿宋简体"/>
        <charset val="134"/>
      </rPr>
      <t>走读式</t>
    </r>
    <r>
      <rPr>
        <sz val="11"/>
        <color theme="1"/>
        <rFont val="Times New Roman"/>
        <charset val="134"/>
      </rPr>
      <t>”</t>
    </r>
    <r>
      <rPr>
        <sz val="11"/>
        <color theme="1"/>
        <rFont val="方正仿宋简体"/>
        <charset val="134"/>
      </rPr>
      <t>谈话场所综合提升改造建设项目资金</t>
    </r>
  </si>
  <si>
    <t>保密综合业务网建设经费</t>
  </si>
  <si>
    <t>机要应急密码通信能力提升项目经费</t>
  </si>
  <si>
    <t>《中共大姚县委执政纪要》印刷经费</t>
  </si>
  <si>
    <t>信息系统分保测评经费</t>
  </si>
  <si>
    <t>中国共产党大姚县委员会社会工作部</t>
  </si>
  <si>
    <r>
      <rPr>
        <sz val="11"/>
        <color theme="1"/>
        <rFont val="Times New Roman"/>
        <charset val="134"/>
      </rPr>
      <t>“</t>
    </r>
    <r>
      <rPr>
        <sz val="11"/>
        <color theme="1"/>
        <rFont val="方正仿宋简体"/>
        <charset val="134"/>
      </rPr>
      <t>两新</t>
    </r>
    <r>
      <rPr>
        <sz val="11"/>
        <color theme="1"/>
        <rFont val="Times New Roman"/>
        <charset val="134"/>
      </rPr>
      <t>”</t>
    </r>
    <r>
      <rPr>
        <sz val="11"/>
        <color theme="1"/>
        <rFont val="方正仿宋简体"/>
        <charset val="134"/>
      </rPr>
      <t>组织党建专项经费</t>
    </r>
  </si>
  <si>
    <t>楚雄州党外知识分联谊会大姚分会工作经费</t>
  </si>
  <si>
    <r>
      <rPr>
        <sz val="11"/>
        <color rgb="FFFF0000"/>
        <rFont val="Times New Roman"/>
        <charset val="134"/>
      </rPr>
      <t>30</t>
    </r>
    <r>
      <rPr>
        <sz val="11"/>
        <color rgb="FFFF0000"/>
        <rFont val="宋体"/>
        <charset val="134"/>
      </rPr>
      <t>万元</t>
    </r>
  </si>
  <si>
    <t>大姚县侨联专项工作经费</t>
  </si>
  <si>
    <t>统战工作特需专项资金</t>
  </si>
  <si>
    <t>新的社会阶层人士统战工作经费</t>
  </si>
  <si>
    <t>宣传思想工作经费</t>
  </si>
  <si>
    <t>深化改革工作经费</t>
  </si>
  <si>
    <t>困难党员关爱专项资金</t>
  </si>
  <si>
    <r>
      <rPr>
        <sz val="11"/>
        <color rgb="FFFF0000"/>
        <rFont val="宋体"/>
        <charset val="134"/>
      </rPr>
      <t>加组织工作经费</t>
    </r>
    <r>
      <rPr>
        <sz val="11"/>
        <color rgb="FFFF0000"/>
        <rFont val="Times New Roman"/>
        <charset val="134"/>
      </rPr>
      <t>20</t>
    </r>
    <r>
      <rPr>
        <sz val="11"/>
        <color rgb="FFFF0000"/>
        <rFont val="宋体"/>
        <charset val="134"/>
      </rPr>
      <t>万元</t>
    </r>
  </si>
  <si>
    <t>退休干部特困专项经费</t>
  </si>
  <si>
    <r>
      <rPr>
        <sz val="11"/>
        <color rgb="FFFF0000"/>
        <rFont val="方正仿宋简体"/>
        <charset val="134"/>
      </rPr>
      <t>大姚县</t>
    </r>
    <r>
      <rPr>
        <sz val="11"/>
        <color rgb="FFFF0000"/>
        <rFont val="Times New Roman"/>
        <charset val="134"/>
      </rPr>
      <t>“</t>
    </r>
    <r>
      <rPr>
        <sz val="11"/>
        <color rgb="FFFF0000"/>
        <rFont val="方正仿宋简体"/>
        <charset val="134"/>
      </rPr>
      <t>蜻蛉英才</t>
    </r>
    <r>
      <rPr>
        <sz val="11"/>
        <color rgb="FFFF0000"/>
        <rFont val="Times New Roman"/>
        <charset val="134"/>
      </rPr>
      <t>”</t>
    </r>
    <r>
      <rPr>
        <sz val="11"/>
        <color rgb="FFFF0000"/>
        <rFont val="方正仿宋简体"/>
        <charset val="134"/>
      </rPr>
      <t>补贴资金</t>
    </r>
  </si>
  <si>
    <r>
      <rPr>
        <sz val="11"/>
        <color theme="1"/>
        <rFont val="Times New Roman"/>
        <charset val="134"/>
      </rPr>
      <t>2024</t>
    </r>
    <r>
      <rPr>
        <sz val="11"/>
        <color theme="1"/>
        <rFont val="方正仿宋简体"/>
        <charset val="134"/>
      </rPr>
      <t>年参军入伍大学生县级奖励经费</t>
    </r>
  </si>
  <si>
    <r>
      <rPr>
        <sz val="11"/>
        <color theme="1"/>
        <rFont val="Times New Roman"/>
        <charset val="134"/>
      </rPr>
      <t>2025</t>
    </r>
    <r>
      <rPr>
        <sz val="11"/>
        <color theme="1"/>
        <rFont val="方正仿宋简体"/>
        <charset val="134"/>
      </rPr>
      <t>年度武装工作经费</t>
    </r>
  </si>
  <si>
    <t>大姚县应急局</t>
  </si>
  <si>
    <t>安全生产工作经费</t>
  </si>
  <si>
    <t>财政业务网络系统运维服务经费</t>
  </si>
  <si>
    <t>学校非税收入返还补助资金</t>
  </si>
  <si>
    <r>
      <rPr>
        <sz val="11"/>
        <color theme="1"/>
        <rFont val="方正仿宋简体"/>
        <charset val="134"/>
      </rPr>
      <t>视</t>
    </r>
    <r>
      <rPr>
        <sz val="11"/>
        <color theme="1"/>
        <rFont val="Times New Roman"/>
        <charset val="134"/>
      </rPr>
      <t>2025</t>
    </r>
    <r>
      <rPr>
        <sz val="11"/>
        <color theme="1"/>
        <rFont val="方正仿宋简体"/>
        <charset val="134"/>
      </rPr>
      <t>年实际缴费情况下达</t>
    </r>
  </si>
  <si>
    <t>大姚县仓街中心小学</t>
  </si>
  <si>
    <t>大姚县桂花中学</t>
  </si>
  <si>
    <t>大姚县金碧中心小学</t>
  </si>
  <si>
    <t>大姚县六苴中心小学</t>
  </si>
  <si>
    <t>大姚县龙街中学</t>
  </si>
  <si>
    <t>大姚县七街寅阶中心小学</t>
  </si>
  <si>
    <t>大姚县三岔河中学</t>
  </si>
  <si>
    <t>大姚县三台中心小学</t>
  </si>
  <si>
    <t>大姚县石羊中心小学</t>
  </si>
  <si>
    <t>大姚县昙华中学</t>
  </si>
  <si>
    <t>大姚县铁锁中心小学</t>
  </si>
  <si>
    <t>大姚县湾碧中学</t>
  </si>
  <si>
    <t>大姚县新街中学</t>
  </si>
  <si>
    <t>大姚县赵家店中心小学</t>
  </si>
  <si>
    <t>一中科创楼综合楼建设项目资金</t>
  </si>
  <si>
    <t>财政待编</t>
  </si>
  <si>
    <r>
      <rPr>
        <sz val="11"/>
        <color theme="1"/>
        <rFont val="方正仿宋简体"/>
        <charset val="134"/>
      </rPr>
      <t>预付</t>
    </r>
    <r>
      <rPr>
        <sz val="11"/>
        <color theme="1"/>
        <rFont val="Times New Roman"/>
        <charset val="134"/>
      </rPr>
      <t>2026</t>
    </r>
    <r>
      <rPr>
        <sz val="11"/>
        <color theme="1"/>
        <rFont val="方正仿宋简体"/>
        <charset val="134"/>
      </rPr>
      <t>年外贷项目债务本金</t>
    </r>
  </si>
  <si>
    <t>线下还本，不列本级支出</t>
  </si>
  <si>
    <r>
      <rPr>
        <sz val="11"/>
        <color theme="1"/>
        <rFont val="方正仿宋简体"/>
        <charset val="134"/>
      </rPr>
      <t>预付</t>
    </r>
    <r>
      <rPr>
        <sz val="11"/>
        <color theme="1"/>
        <rFont val="Times New Roman"/>
        <charset val="134"/>
      </rPr>
      <t>2027</t>
    </r>
    <r>
      <rPr>
        <sz val="11"/>
        <color theme="1"/>
        <rFont val="方正仿宋简体"/>
        <charset val="134"/>
      </rPr>
      <t>年外贷项目债务</t>
    </r>
    <r>
      <rPr>
        <sz val="11"/>
        <color rgb="FFFF0000"/>
        <rFont val="方正仿宋简体"/>
        <charset val="134"/>
      </rPr>
      <t>利</t>
    </r>
    <r>
      <rPr>
        <sz val="11"/>
        <color theme="1"/>
        <rFont val="方正仿宋简体"/>
        <charset val="134"/>
      </rPr>
      <t>息资金</t>
    </r>
  </si>
  <si>
    <r>
      <rPr>
        <sz val="11"/>
        <color theme="1"/>
        <rFont val="Times New Roman"/>
        <charset val="134"/>
      </rPr>
      <t>2025</t>
    </r>
    <r>
      <rPr>
        <sz val="11"/>
        <color theme="1"/>
        <rFont val="方正仿宋简体"/>
        <charset val="134"/>
      </rPr>
      <t>年一般债券还本</t>
    </r>
  </si>
  <si>
    <r>
      <rPr>
        <sz val="11"/>
        <color theme="1"/>
        <rFont val="Times New Roman"/>
        <charset val="134"/>
      </rPr>
      <t>2025</t>
    </r>
    <r>
      <rPr>
        <sz val="11"/>
        <color theme="1"/>
        <rFont val="方正仿宋简体"/>
        <charset val="134"/>
      </rPr>
      <t>年一般债券付息及兑付费</t>
    </r>
  </si>
  <si>
    <r>
      <rPr>
        <sz val="11"/>
        <color theme="1"/>
        <rFont val="Times New Roman"/>
        <charset val="134"/>
      </rPr>
      <t>2025</t>
    </r>
    <r>
      <rPr>
        <sz val="11"/>
        <color theme="1"/>
        <rFont val="方正仿宋简体"/>
        <charset val="134"/>
      </rPr>
      <t>年一般债券发行费</t>
    </r>
  </si>
  <si>
    <t>新增一般债券利息</t>
  </si>
  <si>
    <r>
      <rPr>
        <sz val="11"/>
        <color theme="1"/>
        <rFont val="Times New Roman"/>
        <charset val="134"/>
      </rPr>
      <t>2020</t>
    </r>
    <r>
      <rPr>
        <sz val="11"/>
        <color theme="1"/>
        <rFont val="方正仿宋简体"/>
        <charset val="134"/>
      </rPr>
      <t>年州级垫付一般债券利息</t>
    </r>
  </si>
  <si>
    <r>
      <rPr>
        <sz val="11"/>
        <color theme="1"/>
        <rFont val="Times New Roman"/>
        <charset val="134"/>
      </rPr>
      <t>2025</t>
    </r>
    <r>
      <rPr>
        <sz val="11"/>
        <color theme="1"/>
        <rFont val="方正仿宋简体"/>
        <charset val="134"/>
      </rPr>
      <t>年隐性债务还本付息资金</t>
    </r>
  </si>
  <si>
    <t>非税收入征收成本经费</t>
  </si>
  <si>
    <r>
      <rPr>
        <sz val="11"/>
        <color theme="1"/>
        <rFont val="方正仿宋简体"/>
        <charset val="134"/>
      </rPr>
      <t>根据</t>
    </r>
    <r>
      <rPr>
        <sz val="11"/>
        <color theme="1"/>
        <rFont val="Times New Roman"/>
        <charset val="134"/>
      </rPr>
      <t>2025</t>
    </r>
    <r>
      <rPr>
        <sz val="11"/>
        <color theme="1"/>
        <rFont val="方正仿宋简体"/>
        <charset val="134"/>
      </rPr>
      <t>年各单位上缴非税收入情况返还成本</t>
    </r>
  </si>
  <si>
    <t>粮食风险基金预算</t>
  </si>
  <si>
    <t>烤烟生产工作经费</t>
  </si>
  <si>
    <t>税收征收工作经费</t>
  </si>
  <si>
    <t>乡镇公益性公墓补助经费</t>
  </si>
  <si>
    <r>
      <rPr>
        <sz val="11"/>
        <color theme="1"/>
        <rFont val="方正仿宋简体"/>
        <charset val="134"/>
      </rPr>
      <t>统筹用于</t>
    </r>
    <r>
      <rPr>
        <sz val="11"/>
        <color theme="1"/>
        <rFont val="Times New Roman"/>
        <charset val="134"/>
      </rPr>
      <t>2025</t>
    </r>
    <r>
      <rPr>
        <sz val="11"/>
        <color theme="1"/>
        <rFont val="方正仿宋简体"/>
        <charset val="134"/>
      </rPr>
      <t>年乡镇公益性公墓管理，每个乡镇</t>
    </r>
    <r>
      <rPr>
        <sz val="11"/>
        <color theme="1"/>
        <rFont val="Times New Roman"/>
        <charset val="134"/>
      </rPr>
      <t>20</t>
    </r>
    <r>
      <rPr>
        <sz val="11"/>
        <color theme="1"/>
        <rFont val="方正仿宋简体"/>
        <charset val="134"/>
      </rPr>
      <t>万元</t>
    </r>
  </si>
  <si>
    <t>安可设备替换经费</t>
  </si>
  <si>
    <t>预留化解迟拨缓拨专项资金</t>
  </si>
  <si>
    <t>下达历年迟拨缓拨上级资金</t>
  </si>
  <si>
    <t>预留县级重点项目资金</t>
  </si>
  <si>
    <r>
      <rPr>
        <sz val="11"/>
        <color theme="1"/>
        <rFont val="方正仿宋简体"/>
        <charset val="134"/>
      </rPr>
      <t>统筹用于</t>
    </r>
    <r>
      <rPr>
        <sz val="11"/>
        <color theme="1"/>
        <rFont val="Times New Roman"/>
        <charset val="134"/>
      </rPr>
      <t>2025</t>
    </r>
    <r>
      <rPr>
        <sz val="11"/>
        <color theme="1"/>
        <rFont val="方正仿宋简体"/>
        <charset val="134"/>
      </rPr>
      <t>年新增支出或调整项目</t>
    </r>
  </si>
  <si>
    <r>
      <rPr>
        <sz val="11"/>
        <color theme="1"/>
        <rFont val="Times New Roman"/>
        <charset val="134"/>
      </rPr>
      <t>2025</t>
    </r>
    <r>
      <rPr>
        <sz val="11"/>
        <color theme="1"/>
        <rFont val="方正仿宋简体"/>
        <charset val="134"/>
      </rPr>
      <t>年专项债券还本</t>
    </r>
  </si>
  <si>
    <t>政府性基金</t>
  </si>
  <si>
    <r>
      <rPr>
        <sz val="11"/>
        <color theme="1"/>
        <rFont val="方正仿宋简体"/>
        <charset val="134"/>
      </rPr>
      <t>2020</t>
    </r>
    <r>
      <rPr>
        <sz val="11"/>
        <color theme="1"/>
        <rFont val="宋体"/>
        <charset val="134"/>
      </rPr>
      <t>年抗疫国债还本</t>
    </r>
  </si>
  <si>
    <r>
      <rPr>
        <sz val="11"/>
        <color theme="1"/>
        <rFont val="Times New Roman"/>
        <charset val="134"/>
      </rPr>
      <t>2025</t>
    </r>
    <r>
      <rPr>
        <sz val="11"/>
        <color theme="1"/>
        <rFont val="方正仿宋简体"/>
        <charset val="134"/>
      </rPr>
      <t>年专项债券付息及兑付费</t>
    </r>
  </si>
  <si>
    <r>
      <rPr>
        <sz val="11"/>
        <color theme="1"/>
        <rFont val="Times New Roman"/>
        <charset val="134"/>
      </rPr>
      <t>2024</t>
    </r>
    <r>
      <rPr>
        <sz val="11"/>
        <color theme="1"/>
        <rFont val="宋体"/>
        <charset val="134"/>
      </rPr>
      <t>年置换债券付息支出</t>
    </r>
  </si>
  <si>
    <r>
      <rPr>
        <sz val="11"/>
        <color theme="1"/>
        <rFont val="Times New Roman"/>
        <charset val="134"/>
      </rPr>
      <t>2025</t>
    </r>
    <r>
      <rPr>
        <sz val="11"/>
        <color theme="1"/>
        <rFont val="方正仿宋简体"/>
        <charset val="134"/>
      </rPr>
      <t>年专项债券发行费</t>
    </r>
  </si>
  <si>
    <t>新增专项债券利息</t>
  </si>
  <si>
    <r>
      <rPr>
        <sz val="11"/>
        <color theme="1"/>
        <rFont val="Times New Roman"/>
        <charset val="134"/>
      </rPr>
      <t>2020</t>
    </r>
    <r>
      <rPr>
        <sz val="11"/>
        <color theme="1"/>
        <rFont val="方正仿宋简体"/>
        <charset val="134"/>
      </rPr>
      <t>年州级垫付专项债券利息</t>
    </r>
  </si>
  <si>
    <t>财政待编 汇总</t>
  </si>
  <si>
    <t>征地补偿、土地整治专项资金</t>
  </si>
  <si>
    <t>金碧镇人民政府</t>
  </si>
  <si>
    <t>金碧镇征地补偿资金</t>
  </si>
  <si>
    <t>建设工程质量检测经费</t>
  </si>
  <si>
    <t>单位自有资金</t>
  </si>
  <si>
    <t>大姚县搬迁安置办公室</t>
  </si>
  <si>
    <r>
      <rPr>
        <sz val="11"/>
        <color theme="1"/>
        <rFont val="方正仿宋简体"/>
        <charset val="134"/>
      </rPr>
      <t>金沙江观音岩水电站建设征地移民安置项目</t>
    </r>
    <r>
      <rPr>
        <sz val="11"/>
        <color theme="1"/>
        <rFont val="Times New Roman"/>
        <charset val="134"/>
      </rPr>
      <t>2025</t>
    </r>
    <r>
      <rPr>
        <sz val="11"/>
        <color theme="1"/>
        <rFont val="方正仿宋简体"/>
        <charset val="134"/>
      </rPr>
      <t>年实施管理经费</t>
    </r>
  </si>
  <si>
    <t>云南省大姚县供销合作社联合社</t>
  </si>
  <si>
    <r>
      <rPr>
        <sz val="11"/>
        <color theme="1"/>
        <rFont val="Times New Roman"/>
        <charset val="134"/>
      </rPr>
      <t>2025</t>
    </r>
    <r>
      <rPr>
        <sz val="11"/>
        <color theme="1"/>
        <rFont val="方正仿宋简体"/>
        <charset val="134"/>
      </rPr>
      <t>年社有资产收益纳入预算批准经费</t>
    </r>
  </si>
  <si>
    <t>单位自有资金合计</t>
  </si>
  <si>
    <r>
      <rPr>
        <sz val="11"/>
        <rFont val="方正仿宋简体"/>
        <charset val="0"/>
      </rPr>
      <t>大财农〔</t>
    </r>
    <r>
      <rPr>
        <sz val="11"/>
        <rFont val="Times New Roman"/>
        <charset val="0"/>
      </rPr>
      <t>2025</t>
    </r>
    <r>
      <rPr>
        <sz val="11"/>
        <rFont val="方正仿宋简体"/>
        <charset val="0"/>
      </rPr>
      <t>〕</t>
    </r>
    <r>
      <rPr>
        <sz val="11"/>
        <rFont val="Times New Roman"/>
        <charset val="0"/>
      </rPr>
      <t>13</t>
    </r>
    <r>
      <rPr>
        <sz val="11"/>
        <rFont val="方正仿宋简体"/>
        <charset val="0"/>
      </rPr>
      <t>号附件</t>
    </r>
    <r>
      <rPr>
        <sz val="11"/>
        <rFont val="Times New Roman"/>
        <charset val="0"/>
      </rPr>
      <t>1</t>
    </r>
  </si>
  <si>
    <r>
      <rPr>
        <sz val="16"/>
        <rFont val="方正小标宋简体"/>
        <charset val="134"/>
      </rPr>
      <t>大姚县</t>
    </r>
    <r>
      <rPr>
        <sz val="16"/>
        <rFont val="Times New Roman"/>
        <charset val="134"/>
      </rPr>
      <t>2025</t>
    </r>
    <r>
      <rPr>
        <sz val="16"/>
        <rFont val="方正小标宋简体"/>
        <charset val="134"/>
      </rPr>
      <t>年中央财政衔接推进乡村振兴补助资金下达明细表</t>
    </r>
  </si>
  <si>
    <t>上级文号</t>
  </si>
  <si>
    <t>资金项目</t>
  </si>
  <si>
    <t>资金类别</t>
  </si>
  <si>
    <t>指标单位</t>
  </si>
  <si>
    <t>资金及项目安排</t>
  </si>
  <si>
    <t>资金</t>
  </si>
  <si>
    <t>功能分类</t>
  </si>
  <si>
    <t>政府经济分类</t>
  </si>
  <si>
    <t>支出保障分类</t>
  </si>
  <si>
    <r>
      <rPr>
        <sz val="11"/>
        <rFont val="方正仿宋简体"/>
        <charset val="134"/>
      </rPr>
      <t>楚财农
〔</t>
    </r>
    <r>
      <rPr>
        <sz val="11"/>
        <rFont val="Times New Roman"/>
        <charset val="134"/>
      </rPr>
      <t>2024</t>
    </r>
    <r>
      <rPr>
        <sz val="11"/>
        <rFont val="方正仿宋简体"/>
        <charset val="134"/>
      </rPr>
      <t>〕</t>
    </r>
    <r>
      <rPr>
        <sz val="11"/>
        <rFont val="Times New Roman"/>
        <charset val="134"/>
      </rPr>
      <t>179</t>
    </r>
    <r>
      <rPr>
        <sz val="11"/>
        <rFont val="方正仿宋简体"/>
        <charset val="134"/>
      </rPr>
      <t>号</t>
    </r>
  </si>
  <si>
    <r>
      <rPr>
        <sz val="11"/>
        <rFont val="方正仿宋简体"/>
        <charset val="134"/>
      </rPr>
      <t>楚雄州财政局关于提前下达</t>
    </r>
    <r>
      <rPr>
        <sz val="11"/>
        <rFont val="Times New Roman"/>
        <charset val="134"/>
      </rPr>
      <t>2025</t>
    </r>
    <r>
      <rPr>
        <sz val="11"/>
        <rFont val="方正仿宋简体"/>
        <charset val="134"/>
      </rPr>
      <t>年中央财政衔接推进乡村振兴补助资金的通知</t>
    </r>
  </si>
  <si>
    <t>中央</t>
  </si>
  <si>
    <r>
      <rPr>
        <sz val="11"/>
        <rFont val="方正仿宋简体"/>
        <charset val="134"/>
      </rPr>
      <t>大姚县</t>
    </r>
    <r>
      <rPr>
        <sz val="11"/>
        <rFont val="Times New Roman"/>
        <charset val="0"/>
      </rPr>
      <t>2025</t>
    </r>
    <r>
      <rPr>
        <sz val="11"/>
        <rFont val="方正仿宋简体"/>
        <charset val="134"/>
      </rPr>
      <t>年度雨露计划补助项目（春季学期）</t>
    </r>
  </si>
  <si>
    <r>
      <rPr>
        <sz val="11"/>
        <rFont val="Times New Roman"/>
        <charset val="134"/>
      </rPr>
      <t>2130506.</t>
    </r>
    <r>
      <rPr>
        <sz val="11"/>
        <rFont val="方正仿宋简体"/>
        <charset val="134"/>
      </rPr>
      <t>社会发展</t>
    </r>
  </si>
  <si>
    <r>
      <rPr>
        <sz val="11"/>
        <rFont val="Times New Roman"/>
        <charset val="134"/>
      </rPr>
      <t>50901·</t>
    </r>
    <r>
      <rPr>
        <sz val="11"/>
        <rFont val="方正仿宋简体"/>
        <charset val="134"/>
      </rPr>
      <t>社会福利和救助</t>
    </r>
  </si>
  <si>
    <r>
      <rPr>
        <sz val="11"/>
        <rFont val="Times New Roman"/>
        <charset val="134"/>
      </rPr>
      <t>805001.</t>
    </r>
    <r>
      <rPr>
        <sz val="11"/>
        <rFont val="方正仿宋简体"/>
        <charset val="134"/>
      </rPr>
      <t>社会事务管理</t>
    </r>
  </si>
  <si>
    <r>
      <rPr>
        <sz val="11"/>
        <rFont val="方正仿宋简体"/>
        <charset val="134"/>
      </rPr>
      <t>大姚县</t>
    </r>
    <r>
      <rPr>
        <sz val="11"/>
        <rFont val="Times New Roman"/>
        <charset val="0"/>
      </rPr>
      <t>2025</t>
    </r>
    <r>
      <rPr>
        <sz val="11"/>
        <rFont val="方正仿宋简体"/>
        <charset val="134"/>
      </rPr>
      <t>年度脱贫人口小额信贷贴息资金项目（一、二季度）</t>
    </r>
  </si>
  <si>
    <r>
      <rPr>
        <sz val="11"/>
        <rFont val="Times New Roman"/>
        <charset val="134"/>
      </rPr>
      <t>2130505·</t>
    </r>
    <r>
      <rPr>
        <sz val="11"/>
        <rFont val="方正仿宋简体"/>
        <charset val="134"/>
      </rPr>
      <t>生产发展</t>
    </r>
  </si>
  <si>
    <r>
      <rPr>
        <sz val="11"/>
        <rFont val="Times New Roman"/>
        <charset val="134"/>
      </rPr>
      <t>50903·</t>
    </r>
    <r>
      <rPr>
        <sz val="11"/>
        <rFont val="方正仿宋简体"/>
        <charset val="134"/>
      </rPr>
      <t>个人农业生产补贴</t>
    </r>
  </si>
  <si>
    <r>
      <rPr>
        <sz val="11"/>
        <rFont val="Times New Roman"/>
        <charset val="134"/>
      </rPr>
      <t>805002·</t>
    </r>
    <r>
      <rPr>
        <sz val="11"/>
        <rFont val="方正仿宋简体"/>
        <charset val="134"/>
      </rPr>
      <t>产业发展扶持</t>
    </r>
  </si>
  <si>
    <t>县人力资源和社会保障局</t>
  </si>
  <si>
    <r>
      <rPr>
        <sz val="11"/>
        <rFont val="方正仿宋简体"/>
        <charset val="134"/>
      </rPr>
      <t>大姚县</t>
    </r>
    <r>
      <rPr>
        <sz val="11"/>
        <rFont val="Times New Roman"/>
        <charset val="0"/>
      </rPr>
      <t>2025</t>
    </r>
    <r>
      <rPr>
        <sz val="11"/>
        <rFont val="方正仿宋简体"/>
        <charset val="134"/>
      </rPr>
      <t>年脱贫劳动力跨省务工一次性交通补助项目</t>
    </r>
  </si>
  <si>
    <r>
      <rPr>
        <sz val="11"/>
        <rFont val="方正仿宋简体"/>
        <charset val="134"/>
      </rPr>
      <t>大姚县</t>
    </r>
    <r>
      <rPr>
        <sz val="11"/>
        <rFont val="Times New Roman"/>
        <charset val="0"/>
      </rPr>
      <t>2025</t>
    </r>
    <r>
      <rPr>
        <sz val="11"/>
        <rFont val="方正仿宋简体"/>
        <charset val="134"/>
      </rPr>
      <t>年乡村公益性岗位项目</t>
    </r>
  </si>
  <si>
    <t>赵家店镇</t>
  </si>
  <si>
    <r>
      <rPr>
        <sz val="11"/>
        <rFont val="Times New Roman"/>
        <charset val="134"/>
      </rPr>
      <t>2025</t>
    </r>
    <r>
      <rPr>
        <sz val="11"/>
        <rFont val="方正仿宋简体"/>
        <charset val="134"/>
      </rPr>
      <t>年财政衔接乡村振兴补助资金项目管理费</t>
    </r>
  </si>
  <si>
    <r>
      <rPr>
        <sz val="11"/>
        <rFont val="Times New Roman"/>
        <charset val="0"/>
      </rPr>
      <t>50205·</t>
    </r>
    <r>
      <rPr>
        <sz val="11"/>
        <rFont val="方正仿宋简体"/>
        <charset val="0"/>
      </rPr>
      <t>委托业务费</t>
    </r>
  </si>
  <si>
    <r>
      <rPr>
        <sz val="11"/>
        <rFont val="Times New Roman"/>
        <charset val="134"/>
      </rPr>
      <t>805001·</t>
    </r>
    <r>
      <rPr>
        <sz val="11"/>
        <rFont val="方正仿宋简体"/>
        <charset val="134"/>
      </rPr>
      <t>社会事务管理</t>
    </r>
  </si>
  <si>
    <t>昙华乡</t>
  </si>
  <si>
    <t>铁锁乡</t>
  </si>
  <si>
    <t>三台乡</t>
  </si>
  <si>
    <t>县工业信息化商务科技局</t>
  </si>
  <si>
    <t>县农业农村局</t>
  </si>
  <si>
    <t>金碧镇</t>
  </si>
  <si>
    <r>
      <rPr>
        <sz val="11"/>
        <rFont val="Times New Roman"/>
        <charset val="134"/>
      </rPr>
      <t>2025</t>
    </r>
    <r>
      <rPr>
        <sz val="11"/>
        <rFont val="方正仿宋简体"/>
        <charset val="134"/>
      </rPr>
      <t>年脱贫劳动力职业技能培训项目</t>
    </r>
  </si>
  <si>
    <r>
      <rPr>
        <sz val="11"/>
        <rFont val="Times New Roman"/>
        <charset val="134"/>
      </rPr>
      <t>50203·</t>
    </r>
    <r>
      <rPr>
        <sz val="11"/>
        <rFont val="方正仿宋简体"/>
        <charset val="134"/>
      </rPr>
      <t>培训费</t>
    </r>
  </si>
  <si>
    <t>石羊镇</t>
  </si>
  <si>
    <t>六苴镇</t>
  </si>
  <si>
    <t>龙街镇</t>
  </si>
  <si>
    <t>新街镇</t>
  </si>
  <si>
    <t>三岔河镇</t>
  </si>
  <si>
    <t>桂花镇</t>
  </si>
  <si>
    <t>湾碧乡</t>
  </si>
  <si>
    <t>大姚县金碧镇食用菌高效栽培示范基地建设项目（发展新型农村集体经济）</t>
  </si>
  <si>
    <r>
      <rPr>
        <sz val="11"/>
        <rFont val="Times New Roman"/>
        <charset val="134"/>
      </rPr>
      <t>50302·</t>
    </r>
    <r>
      <rPr>
        <sz val="11"/>
        <rFont val="方正仿宋简体"/>
        <charset val="134"/>
      </rPr>
      <t>基础设施建设</t>
    </r>
  </si>
  <si>
    <r>
      <rPr>
        <sz val="11"/>
        <rFont val="方正仿宋简体"/>
        <charset val="134"/>
      </rPr>
      <t>大姚县湾碧乡湾碧社区等</t>
    </r>
    <r>
      <rPr>
        <sz val="11"/>
        <rFont val="Times New Roman"/>
        <charset val="134"/>
      </rPr>
      <t>4</t>
    </r>
    <r>
      <rPr>
        <sz val="11"/>
        <rFont val="方正仿宋简体"/>
        <charset val="134"/>
      </rPr>
      <t>个村芒果初加工厂建设项目（发展新型农村集体经济）</t>
    </r>
  </si>
  <si>
    <t>大姚县新街镇夏家坝村委会石洞箐安置点生猪养殖产业配套基础设施建设项目（少数民族发展任务）</t>
  </si>
  <si>
    <t>大姚县新街镇夏家坝村肉鸡养殖场建设项目（少数民族发展任务）</t>
  </si>
  <si>
    <t>大姚县三岔河镇直么村田坝心民族团结示范村项目（少数民族发展任务）</t>
  </si>
  <si>
    <t>大姚县赵家店团塘民族团结进步示范村项目（少数民族发展任务）（基础设施）</t>
  </si>
  <si>
    <t>大姚县龙街镇仓屯村南冲冷链物流产业项目（少数民族发展任务）</t>
  </si>
  <si>
    <r>
      <rPr>
        <sz val="11"/>
        <rFont val="方正仿宋简体"/>
        <charset val="134"/>
      </rPr>
      <t>大姚县铁锁乡</t>
    </r>
    <r>
      <rPr>
        <sz val="11"/>
        <rFont val="Times New Roman"/>
        <charset val="134"/>
      </rPr>
      <t>2025</t>
    </r>
    <r>
      <rPr>
        <sz val="11"/>
        <rFont val="方正仿宋简体"/>
        <charset val="134"/>
      </rPr>
      <t>年度易地搬迁后续扶持产业园配套项目（易地扶贫搬迁后续产业扶持）</t>
    </r>
  </si>
  <si>
    <t>大姚县西南预制菜产业冷藏库建设项目</t>
  </si>
  <si>
    <t>县林草局</t>
  </si>
  <si>
    <t>大姚县新街镇大古衙村林下经济示范基地建设项目</t>
  </si>
  <si>
    <t>大姚县昙华乡菜西拉村林下经济示范基地建设项目</t>
  </si>
  <si>
    <t>大姚县三岔河镇达么村委会绿色果蔬速冻真空软包装生产线建设项目</t>
  </si>
  <si>
    <r>
      <rPr>
        <sz val="11"/>
        <rFont val="方正仿宋简体"/>
        <charset val="134"/>
      </rPr>
      <t>大姚县三岔河镇</t>
    </r>
    <r>
      <rPr>
        <sz val="11"/>
        <rFont val="Times New Roman"/>
        <charset val="0"/>
      </rPr>
      <t>2025</t>
    </r>
    <r>
      <rPr>
        <sz val="11"/>
        <rFont val="方正仿宋简体"/>
        <charset val="134"/>
      </rPr>
      <t>年人畜饮水巩固提升建设项目</t>
    </r>
  </si>
  <si>
    <t>大姚县铁锁乡花椒仓储厂房建设项目</t>
  </si>
  <si>
    <t>大姚县六苴镇高原特色蔬果示范基地建设项目</t>
  </si>
  <si>
    <r>
      <rPr>
        <sz val="11"/>
        <rFont val="方正仿宋简体"/>
        <charset val="134"/>
      </rPr>
      <t>大姚县湾碧乡</t>
    </r>
    <r>
      <rPr>
        <sz val="11"/>
        <rFont val="Times New Roman"/>
        <charset val="134"/>
      </rPr>
      <t>2025</t>
    </r>
    <r>
      <rPr>
        <sz val="11"/>
        <rFont val="方正仿宋简体"/>
        <charset val="134"/>
      </rPr>
      <t>年人畜饮水补短板项目</t>
    </r>
  </si>
  <si>
    <t>大姚县金碧镇厂房村委会农村人居环境提升改造项目</t>
  </si>
  <si>
    <t>大姚县金碧镇黄海屯村委会农村人居环境提升改造项目</t>
  </si>
  <si>
    <t>大姚县金碧镇平山村委会农村人居环境提升改造项目</t>
  </si>
  <si>
    <r>
      <rPr>
        <sz val="11"/>
        <rFont val="方正仿宋简体"/>
        <charset val="134"/>
      </rPr>
      <t>大姚县石羊镇西河片区</t>
    </r>
    <r>
      <rPr>
        <sz val="11"/>
        <rFont val="Times New Roman"/>
        <charset val="0"/>
      </rPr>
      <t>2025</t>
    </r>
    <r>
      <rPr>
        <sz val="11"/>
        <rFont val="方正仿宋简体"/>
        <charset val="134"/>
      </rPr>
      <t>年人居环境巩固提升项目</t>
    </r>
  </si>
  <si>
    <r>
      <rPr>
        <sz val="11"/>
        <rFont val="方正仿宋简体"/>
        <charset val="134"/>
      </rPr>
      <t>大姚县六苴镇</t>
    </r>
    <r>
      <rPr>
        <sz val="11"/>
        <rFont val="Times New Roman"/>
        <charset val="0"/>
      </rPr>
      <t>2025</t>
    </r>
    <r>
      <rPr>
        <sz val="11"/>
        <rFont val="方正仿宋简体"/>
        <charset val="134"/>
      </rPr>
      <t>年人居环境巩固提升项目</t>
    </r>
  </si>
  <si>
    <t>大姚县龙街镇鼠街村人居环境整治示范村提升项目（农村生活污水治理）</t>
  </si>
  <si>
    <r>
      <rPr>
        <sz val="11"/>
        <rFont val="方正仿宋简体"/>
        <charset val="134"/>
      </rPr>
      <t>大姚县赵家店镇北新街村委会</t>
    </r>
    <r>
      <rPr>
        <sz val="11"/>
        <rFont val="Times New Roman"/>
        <charset val="134"/>
      </rPr>
      <t>2025</t>
    </r>
    <r>
      <rPr>
        <sz val="11"/>
        <rFont val="方正仿宋简体"/>
        <charset val="134"/>
      </rPr>
      <t>年农村人居环境巩固提升项目（农村生活污水治理）</t>
    </r>
  </si>
  <si>
    <r>
      <rPr>
        <sz val="11"/>
        <rFont val="方正仿宋简体"/>
        <charset val="134"/>
      </rPr>
      <t>大姚县赵家店镇赵家店社区</t>
    </r>
    <r>
      <rPr>
        <sz val="11"/>
        <rFont val="Times New Roman"/>
        <charset val="134"/>
      </rPr>
      <t>2025</t>
    </r>
    <r>
      <rPr>
        <sz val="11"/>
        <rFont val="方正仿宋简体"/>
        <charset val="134"/>
      </rPr>
      <t>年农村人居环境巩固提升项目（农村生活污水治理）</t>
    </r>
  </si>
  <si>
    <r>
      <rPr>
        <sz val="11"/>
        <rFont val="方正仿宋简体"/>
        <charset val="134"/>
      </rPr>
      <t>大姚县新街镇瓦湾公路沿线</t>
    </r>
    <r>
      <rPr>
        <sz val="11"/>
        <rFont val="Times New Roman"/>
        <charset val="134"/>
      </rPr>
      <t>2025</t>
    </r>
    <r>
      <rPr>
        <sz val="11"/>
        <rFont val="方正仿宋简体"/>
        <charset val="134"/>
      </rPr>
      <t>年农村人居环境巩固提升项目（农村生活污水治理）</t>
    </r>
  </si>
  <si>
    <r>
      <rPr>
        <sz val="11"/>
        <rFont val="方正仿宋简体"/>
        <charset val="134"/>
      </rPr>
      <t>大姚县桂花镇</t>
    </r>
    <r>
      <rPr>
        <sz val="11"/>
        <rFont val="Times New Roman"/>
        <charset val="134"/>
      </rPr>
      <t>2025</t>
    </r>
    <r>
      <rPr>
        <sz val="11"/>
        <rFont val="方正仿宋简体"/>
        <charset val="134"/>
      </rPr>
      <t>年马茨片区人居环境整治提升项目（农村生活污水治理）</t>
    </r>
  </si>
  <si>
    <r>
      <rPr>
        <sz val="11"/>
        <rFont val="方正仿宋简体"/>
        <charset val="134"/>
      </rPr>
      <t>大姚县桂花镇</t>
    </r>
    <r>
      <rPr>
        <sz val="11"/>
        <rFont val="Times New Roman"/>
        <charset val="134"/>
      </rPr>
      <t>2025</t>
    </r>
    <r>
      <rPr>
        <sz val="11"/>
        <rFont val="方正仿宋简体"/>
        <charset val="134"/>
      </rPr>
      <t>年大村片区人居环境提升项目（农村生活污水治理）</t>
    </r>
  </si>
  <si>
    <r>
      <rPr>
        <sz val="11"/>
        <rFont val="方正仿宋简体"/>
        <charset val="134"/>
      </rPr>
      <t>楚雄州财政局关于提前下达</t>
    </r>
    <r>
      <rPr>
        <sz val="11"/>
        <rFont val="Times New Roman"/>
        <charset val="0"/>
      </rPr>
      <t>2025</t>
    </r>
    <r>
      <rPr>
        <sz val="11"/>
        <rFont val="方正仿宋简体"/>
        <charset val="134"/>
      </rPr>
      <t>年中央财政衔接推进乡村振兴补助资金的通知</t>
    </r>
  </si>
  <si>
    <r>
      <rPr>
        <sz val="11"/>
        <rFont val="方正仿宋简体"/>
        <charset val="134"/>
      </rPr>
      <t>大姚县昙华乡北片区</t>
    </r>
    <r>
      <rPr>
        <sz val="11"/>
        <rFont val="Times New Roman"/>
        <charset val="134"/>
      </rPr>
      <t>2025</t>
    </r>
    <r>
      <rPr>
        <sz val="11"/>
        <rFont val="方正仿宋简体"/>
        <charset val="134"/>
      </rPr>
      <t>年农村污水提升改造项目（农村生活污水治理）</t>
    </r>
  </si>
  <si>
    <t>大姚县三台乡三台、必期拉片区人居环境巩固提升项目（农村生活污水治理）</t>
  </si>
  <si>
    <t>大姚县铁锁乡永河、杞拉么、拉巴乍村片区农村人居环境巩固提升项目（农村生活污水治理）</t>
  </si>
  <si>
    <r>
      <rPr>
        <sz val="11"/>
        <rFont val="方正仿宋简体"/>
        <charset val="134"/>
      </rPr>
      <t>大姚县湾碧乡</t>
    </r>
    <r>
      <rPr>
        <sz val="11"/>
        <rFont val="Times New Roman"/>
        <charset val="134"/>
      </rPr>
      <t>2025</t>
    </r>
    <r>
      <rPr>
        <sz val="11"/>
        <rFont val="方正仿宋简体"/>
        <charset val="134"/>
      </rPr>
      <t>年高坪子片区农村人居环境巩固提升项目（农村生活污水治理）</t>
    </r>
  </si>
  <si>
    <r>
      <rPr>
        <sz val="11"/>
        <rFont val="方正仿宋简体"/>
        <charset val="134"/>
      </rPr>
      <t>大姚县湾碧乡</t>
    </r>
    <r>
      <rPr>
        <sz val="11"/>
        <rFont val="Times New Roman"/>
        <charset val="134"/>
      </rPr>
      <t>2025</t>
    </r>
    <r>
      <rPr>
        <sz val="11"/>
        <rFont val="方正仿宋简体"/>
        <charset val="134"/>
      </rPr>
      <t>年碧拉乍片区农村人居环境巩固提升项目（农村生活污水治理）</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</si>
</sst>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m/d;@"/>
  </numFmts>
  <fonts count="47">
    <font>
      <sz val="11"/>
      <color theme="1"/>
      <name val="宋体"/>
      <charset val="134"/>
      <scheme val="minor"/>
    </font>
    <font>
      <sz val="11"/>
      <name val="Times New Roman"/>
      <charset val="0"/>
    </font>
    <font>
      <sz val="16"/>
      <name val="Times New Roman"/>
      <charset val="134"/>
    </font>
    <font>
      <b/>
      <sz val="11"/>
      <name val="Times New Roman"/>
      <charset val="0"/>
    </font>
    <font>
      <b/>
      <sz val="11"/>
      <name val="Times New Roman"/>
      <charset val="134"/>
    </font>
    <font>
      <b/>
      <sz val="11"/>
      <name val="方正仿宋简体"/>
      <charset val="134"/>
    </font>
    <font>
      <b/>
      <sz val="11"/>
      <name val="方正仿宋简体"/>
      <charset val="0"/>
    </font>
    <font>
      <sz val="11"/>
      <name val="方正仿宋简体"/>
      <charset val="134"/>
    </font>
    <font>
      <sz val="11"/>
      <name val="方正仿宋简体"/>
      <charset val="0"/>
    </font>
    <font>
      <sz val="11"/>
      <name val="Times New Roman"/>
      <charset val="134"/>
    </font>
    <font>
      <sz val="11"/>
      <color theme="1"/>
      <name val="Times New Roman"/>
      <charset val="134"/>
    </font>
    <font>
      <b/>
      <sz val="11"/>
      <color theme="1"/>
      <name val="Times New Roman"/>
      <charset val="134"/>
    </font>
    <font>
      <sz val="11"/>
      <color rgb="FFFF0000"/>
      <name val="Times New Roman"/>
      <charset val="134"/>
    </font>
    <font>
      <sz val="16"/>
      <name val="方正小标宋简体"/>
      <charset val="1"/>
    </font>
    <font>
      <sz val="16"/>
      <name val="Times New Roman"/>
      <charset val="1"/>
    </font>
    <font>
      <sz val="11"/>
      <name val="Times New Roman"/>
      <charset val="1"/>
    </font>
    <font>
      <sz val="11"/>
      <color theme="1"/>
      <name val="方正仿宋简体"/>
      <charset val="134"/>
    </font>
    <font>
      <b/>
      <sz val="11"/>
      <color theme="1"/>
      <name val="方正仿宋简体"/>
      <charset val="134"/>
    </font>
    <font>
      <b/>
      <sz val="11"/>
      <name val="方正仿宋简体"/>
      <charset val="1"/>
    </font>
    <font>
      <b/>
      <sz val="11"/>
      <name val="Times New Roman"/>
      <charset val="1"/>
    </font>
    <font>
      <sz val="11"/>
      <color rgb="FFFF0000"/>
      <name val="方正仿宋简体"/>
      <charset val="134"/>
    </font>
    <font>
      <sz val="11"/>
      <color rgb="FFFF0000"/>
      <name val="宋体"/>
      <charset val="134"/>
    </font>
    <font>
      <sz val="11"/>
      <color theme="1"/>
      <name val="宋体"/>
      <charset val="134"/>
    </font>
    <font>
      <b/>
      <sz val="22"/>
      <name val="宋体"/>
      <charset val="1"/>
    </font>
    <font>
      <sz val="9"/>
      <name val="宋体"/>
      <charset val="1"/>
    </font>
    <font>
      <sz val="16"/>
      <name val="Microsoft Sans Serif"/>
      <charset val="1"/>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
      <sz val="16"/>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6" fillId="16" borderId="0" applyNumberFormat="0" applyBorder="0" applyAlignment="0" applyProtection="0">
      <alignment vertical="center"/>
    </xf>
    <xf numFmtId="0" fontId="35" fillId="6"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3" borderId="0" applyNumberFormat="0" applyBorder="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alignment vertical="center"/>
    </xf>
    <xf numFmtId="0" fontId="38" fillId="19"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5" borderId="20" applyNumberFormat="0" applyFont="0" applyAlignment="0" applyProtection="0">
      <alignment vertical="center"/>
    </xf>
    <xf numFmtId="0" fontId="38" fillId="23" borderId="0" applyNumberFormat="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18" applyNumberFormat="0" applyFill="0" applyAlignment="0" applyProtection="0">
      <alignment vertical="center"/>
    </xf>
    <xf numFmtId="0" fontId="27" fillId="0" borderId="18" applyNumberFormat="0" applyFill="0" applyAlignment="0" applyProtection="0">
      <alignment vertical="center"/>
    </xf>
    <xf numFmtId="0" fontId="38" fillId="18" borderId="0" applyNumberFormat="0" applyBorder="0" applyAlignment="0" applyProtection="0">
      <alignment vertical="center"/>
    </xf>
    <xf numFmtId="0" fontId="32" fillId="0" borderId="22" applyNumberFormat="0" applyFill="0" applyAlignment="0" applyProtection="0">
      <alignment vertical="center"/>
    </xf>
    <xf numFmtId="0" fontId="38" fillId="22" borderId="0" applyNumberFormat="0" applyBorder="0" applyAlignment="0" applyProtection="0">
      <alignment vertical="center"/>
    </xf>
    <xf numFmtId="0" fontId="29" fillId="4" borderId="19" applyNumberFormat="0" applyAlignment="0" applyProtection="0">
      <alignment vertical="center"/>
    </xf>
    <xf numFmtId="0" fontId="42" fillId="4" borderId="23" applyNumberFormat="0" applyAlignment="0" applyProtection="0">
      <alignment vertical="center"/>
    </xf>
    <xf numFmtId="0" fontId="26" fillId="3" borderId="17" applyNumberFormat="0" applyAlignment="0" applyProtection="0">
      <alignment vertical="center"/>
    </xf>
    <xf numFmtId="0" fontId="36" fillId="26" borderId="0" applyNumberFormat="0" applyBorder="0" applyAlignment="0" applyProtection="0">
      <alignment vertical="center"/>
    </xf>
    <xf numFmtId="0" fontId="38" fillId="29" borderId="0" applyNumberFormat="0" applyBorder="0" applyAlignment="0" applyProtection="0">
      <alignment vertical="center"/>
    </xf>
    <xf numFmtId="0" fontId="43" fillId="0" borderId="24" applyNumberFormat="0" applyFill="0" applyAlignment="0" applyProtection="0">
      <alignment vertical="center"/>
    </xf>
    <xf numFmtId="0" fontId="31" fillId="0" borderId="21" applyNumberFormat="0" applyFill="0" applyAlignment="0" applyProtection="0">
      <alignment vertical="center"/>
    </xf>
    <xf numFmtId="0" fontId="44" fillId="30" borderId="0" applyNumberFormat="0" applyBorder="0" applyAlignment="0" applyProtection="0">
      <alignment vertical="center"/>
    </xf>
    <xf numFmtId="0" fontId="41" fillId="21" borderId="0" applyNumberFormat="0" applyBorder="0" applyAlignment="0" applyProtection="0">
      <alignment vertical="center"/>
    </xf>
    <xf numFmtId="0" fontId="36" fillId="15" borderId="0" applyNumberFormat="0" applyBorder="0" applyAlignment="0" applyProtection="0">
      <alignment vertical="center"/>
    </xf>
    <xf numFmtId="0" fontId="38" fillId="33" borderId="0" applyNumberFormat="0" applyBorder="0" applyAlignment="0" applyProtection="0">
      <alignment vertical="center"/>
    </xf>
    <xf numFmtId="0" fontId="36" fillId="14" borderId="0" applyNumberFormat="0" applyBorder="0" applyAlignment="0" applyProtection="0">
      <alignment vertical="center"/>
    </xf>
    <xf numFmtId="0" fontId="36" fillId="12" borderId="0" applyNumberFormat="0" applyBorder="0" applyAlignment="0" applyProtection="0">
      <alignment vertical="center"/>
    </xf>
    <xf numFmtId="0" fontId="36" fillId="25" borderId="0" applyNumberFormat="0" applyBorder="0" applyAlignment="0" applyProtection="0">
      <alignment vertical="center"/>
    </xf>
    <xf numFmtId="0" fontId="36" fillId="9" borderId="0" applyNumberFormat="0" applyBorder="0" applyAlignment="0" applyProtection="0">
      <alignment vertical="center"/>
    </xf>
    <xf numFmtId="0" fontId="38" fillId="32" borderId="0" applyNumberFormat="0" applyBorder="0" applyAlignment="0" applyProtection="0">
      <alignment vertical="center"/>
    </xf>
    <xf numFmtId="0" fontId="38" fillId="28" borderId="0" applyNumberFormat="0" applyBorder="0" applyAlignment="0" applyProtection="0">
      <alignment vertical="center"/>
    </xf>
    <xf numFmtId="0" fontId="36" fillId="24" borderId="0" applyNumberFormat="0" applyBorder="0" applyAlignment="0" applyProtection="0">
      <alignment vertical="center"/>
    </xf>
    <xf numFmtId="0" fontId="36" fillId="8" borderId="0" applyNumberFormat="0" applyBorder="0" applyAlignment="0" applyProtection="0">
      <alignment vertical="center"/>
    </xf>
    <xf numFmtId="0" fontId="38" fillId="31" borderId="0" applyNumberFormat="0" applyBorder="0" applyAlignment="0" applyProtection="0">
      <alignment vertical="center"/>
    </xf>
    <xf numFmtId="0" fontId="36" fillId="11" borderId="0" applyNumberFormat="0" applyBorder="0" applyAlignment="0" applyProtection="0">
      <alignment vertical="center"/>
    </xf>
    <xf numFmtId="0" fontId="38" fillId="17" borderId="0" applyNumberFormat="0" applyBorder="0" applyAlignment="0" applyProtection="0">
      <alignment vertical="center"/>
    </xf>
    <xf numFmtId="0" fontId="38" fillId="27" borderId="0" applyNumberFormat="0" applyBorder="0" applyAlignment="0" applyProtection="0">
      <alignment vertical="center"/>
    </xf>
    <xf numFmtId="0" fontId="36" fillId="7" borderId="0" applyNumberFormat="0" applyBorder="0" applyAlignment="0" applyProtection="0">
      <alignment vertical="center"/>
    </xf>
    <xf numFmtId="0" fontId="38" fillId="20" borderId="0" applyNumberFormat="0" applyBorder="0" applyAlignment="0" applyProtection="0">
      <alignment vertical="center"/>
    </xf>
    <xf numFmtId="0" fontId="45" fillId="0" borderId="0">
      <alignment vertical="top"/>
      <protection locked="0"/>
    </xf>
  </cellStyleXfs>
  <cellXfs count="148">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left" vertical="center" wrapText="1"/>
    </xf>
    <xf numFmtId="176" fontId="1" fillId="0" borderId="0" xfId="0" applyNumberFormat="1" applyFont="1" applyFill="1" applyBorder="1" applyAlignment="1" applyProtection="1">
      <alignment vertical="center" wrapText="1" shrinkToFit="1"/>
    </xf>
    <xf numFmtId="176" fontId="1" fillId="0" borderId="0" xfId="0" applyNumberFormat="1" applyFont="1" applyFill="1" applyBorder="1" applyAlignment="1" applyProtection="1">
      <alignment horizontal="center" vertical="center" wrapText="1" shrinkToFit="1"/>
    </xf>
    <xf numFmtId="176" fontId="1" fillId="0" borderId="0" xfId="0" applyNumberFormat="1" applyFont="1" applyFill="1" applyAlignment="1" applyProtection="1">
      <alignment horizontal="center" vertical="center" wrapText="1" shrinkToFit="1"/>
    </xf>
    <xf numFmtId="0" fontId="1" fillId="0" borderId="0" xfId="0" applyFont="1" applyFill="1" applyBorder="1" applyAlignment="1" applyProtection="1">
      <alignment horizontal="center" vertical="center" wrapText="1"/>
    </xf>
    <xf numFmtId="0" fontId="1" fillId="0" borderId="0" xfId="0" applyFont="1" applyFill="1" applyAlignment="1">
      <alignment vertical="center" wrapText="1"/>
    </xf>
    <xf numFmtId="0" fontId="1" fillId="0" borderId="0" xfId="0" applyFont="1" applyFill="1" applyAlignment="1" applyProtection="1">
      <alignment horizontal="left" vertical="center"/>
    </xf>
    <xf numFmtId="0" fontId="2"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shrinkToFit="1"/>
    </xf>
    <xf numFmtId="176" fontId="3" fillId="0" borderId="0" xfId="0" applyNumberFormat="1"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176" fontId="7" fillId="0" borderId="0" xfId="0" applyNumberFormat="1" applyFont="1" applyFill="1" applyBorder="1" applyAlignment="1" applyProtection="1">
      <alignment horizontal="center" vertical="center" wrapText="1" shrinkToFit="1"/>
    </xf>
    <xf numFmtId="0" fontId="1" fillId="0" borderId="0" xfId="0" applyFont="1" applyFill="1" applyAlignment="1">
      <alignment horizontal="center" vertical="center" wrapText="1"/>
    </xf>
    <xf numFmtId="0" fontId="10" fillId="0" borderId="0" xfId="0" applyFont="1" applyFill="1">
      <alignment vertical="center"/>
    </xf>
    <xf numFmtId="0" fontId="11" fillId="0" borderId="0" xfId="0" applyFont="1" applyFill="1" applyAlignment="1">
      <alignment vertical="center" wrapText="1"/>
    </xf>
    <xf numFmtId="0" fontId="10" fillId="0" borderId="0" xfId="0" applyFont="1" applyFill="1" applyAlignment="1">
      <alignment vertical="center" wrapText="1"/>
    </xf>
    <xf numFmtId="0" fontId="12" fillId="0" borderId="0" xfId="0" applyFont="1" applyFill="1" applyAlignment="1">
      <alignment vertical="center" wrapText="1"/>
    </xf>
    <xf numFmtId="0" fontId="9" fillId="0" borderId="0" xfId="0" applyFont="1" applyFill="1" applyAlignment="1">
      <alignment vertical="center" wrapText="1"/>
    </xf>
    <xf numFmtId="0" fontId="11" fillId="0" borderId="0" xfId="0" applyFont="1" applyFill="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43" fontId="10" fillId="0" borderId="0" xfId="0" applyNumberFormat="1" applyFont="1" applyFill="1">
      <alignment vertical="center"/>
    </xf>
    <xf numFmtId="43" fontId="10" fillId="0" borderId="0" xfId="0" applyNumberFormat="1" applyFont="1" applyFill="1" applyAlignment="1">
      <alignment horizontal="center" vertical="center"/>
    </xf>
    <xf numFmtId="0" fontId="13" fillId="0" borderId="0" xfId="49" applyFont="1" applyFill="1" applyAlignment="1" applyProtection="1">
      <alignment horizontal="center" vertical="center"/>
    </xf>
    <xf numFmtId="0" fontId="14" fillId="0" borderId="0" xfId="49" applyFont="1" applyFill="1" applyAlignment="1" applyProtection="1">
      <alignment horizontal="center" vertical="center" wrapText="1"/>
    </xf>
    <xf numFmtId="0" fontId="14" fillId="0" borderId="0" xfId="49" applyFont="1" applyFill="1" applyAlignment="1" applyProtection="1">
      <alignment horizontal="left" vertical="center" wrapText="1"/>
    </xf>
    <xf numFmtId="43" fontId="14" fillId="0" borderId="0" xfId="49" applyNumberFormat="1" applyFont="1" applyFill="1" applyAlignment="1" applyProtection="1">
      <alignment horizontal="center" vertical="center"/>
    </xf>
    <xf numFmtId="0" fontId="14" fillId="0" borderId="0" xfId="49" applyFont="1" applyFill="1" applyAlignment="1" applyProtection="1">
      <alignment horizontal="center" vertical="center"/>
    </xf>
    <xf numFmtId="0" fontId="15" fillId="0" borderId="0" xfId="49" applyFont="1" applyFill="1" applyBorder="1" applyAlignment="1" applyProtection="1">
      <alignment horizontal="left" vertical="center" wrapText="1"/>
    </xf>
    <xf numFmtId="43" fontId="16" fillId="0" borderId="0" xfId="0" applyNumberFormat="1" applyFont="1" applyFill="1" applyAlignment="1">
      <alignment horizontal="right" vertical="center" indent="3"/>
    </xf>
    <xf numFmtId="43" fontId="10" fillId="0" borderId="0" xfId="0" applyNumberFormat="1" applyFont="1" applyFill="1" applyAlignment="1">
      <alignment horizontal="right" vertical="center" indent="3"/>
    </xf>
    <xf numFmtId="0" fontId="10" fillId="0" borderId="0" xfId="0" applyFont="1" applyFill="1" applyAlignment="1">
      <alignment horizontal="right" vertical="center" indent="3"/>
    </xf>
    <xf numFmtId="0" fontId="17" fillId="0" borderId="1" xfId="0" applyFont="1" applyFill="1" applyBorder="1" applyAlignment="1">
      <alignment horizontal="center" vertical="center" wrapText="1"/>
    </xf>
    <xf numFmtId="0" fontId="18" fillId="0" borderId="1" xfId="49" applyFont="1" applyFill="1" applyBorder="1" applyAlignment="1" applyProtection="1">
      <alignment horizontal="center" vertical="center" wrapText="1"/>
    </xf>
    <xf numFmtId="0" fontId="18" fillId="0" borderId="1" xfId="49" applyFont="1" applyFill="1" applyBorder="1" applyAlignment="1" applyProtection="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9" fillId="0" borderId="1" xfId="49" applyFont="1" applyFill="1" applyBorder="1" applyAlignment="1" applyProtection="1">
      <alignment horizontal="center" vertical="center" wrapText="1"/>
    </xf>
    <xf numFmtId="0" fontId="19" fillId="0" borderId="1" xfId="49" applyFont="1" applyFill="1" applyBorder="1" applyAlignment="1" applyProtection="1">
      <alignment horizontal="left" vertical="center" wrapText="1"/>
    </xf>
    <xf numFmtId="0" fontId="10"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0" fillId="0" borderId="1" xfId="0" applyFont="1" applyFill="1" applyBorder="1" applyAlignment="1">
      <alignment horizontal="left" vertical="center" wrapText="1"/>
    </xf>
    <xf numFmtId="43" fontId="10" fillId="0" borderId="1" xfId="0" applyNumberFormat="1" applyFont="1" applyFill="1" applyBorder="1" applyAlignment="1">
      <alignment vertical="center" wrapText="1"/>
    </xf>
    <xf numFmtId="43" fontId="16"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6" fillId="0" borderId="1" xfId="0" applyFont="1" applyFill="1" applyBorder="1" applyAlignment="1">
      <alignment horizontal="left" vertical="center" wrapText="1"/>
    </xf>
    <xf numFmtId="43" fontId="10"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43" fontId="12" fillId="0" borderId="1" xfId="0" applyNumberFormat="1" applyFont="1" applyFill="1" applyBorder="1" applyAlignment="1">
      <alignment vertical="center" wrapText="1"/>
    </xf>
    <xf numFmtId="43" fontId="20"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21" fillId="0" borderId="0" xfId="0" applyFont="1" applyFill="1" applyAlignment="1">
      <alignment vertical="center" wrapText="1"/>
    </xf>
    <xf numFmtId="0" fontId="2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Fill="1" applyBorder="1" applyAlignment="1">
      <alignment horizontal="left" vertical="center" wrapText="1"/>
    </xf>
    <xf numFmtId="43"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12" fillId="0" borderId="0" xfId="0" applyFont="1" applyFill="1" applyAlignment="1">
      <alignment horizontal="center" vertical="center" wrapText="1"/>
    </xf>
    <xf numFmtId="43" fontId="12"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16" fillId="0" borderId="1" xfId="0" applyFont="1" applyFill="1" applyBorder="1" applyAlignment="1">
      <alignment horizontal="centerContinuous" vertical="center" wrapText="1"/>
    </xf>
    <xf numFmtId="0" fontId="16" fillId="0" borderId="2" xfId="0" applyFont="1" applyFill="1" applyBorder="1" applyAlignment="1">
      <alignment horizontal="center" vertical="center" wrapText="1"/>
    </xf>
    <xf numFmtId="43" fontId="16" fillId="0" borderId="1" xfId="0" applyNumberFormat="1" applyFont="1" applyFill="1" applyBorder="1" applyAlignment="1">
      <alignment horizontal="left" vertical="center" wrapText="1"/>
    </xf>
    <xf numFmtId="0" fontId="1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center" vertical="center"/>
    </xf>
    <xf numFmtId="0" fontId="17" fillId="0" borderId="1" xfId="0" applyFont="1" applyFill="1" applyBorder="1" applyAlignment="1">
      <alignment horizontal="centerContinuous" vertical="center" wrapText="1"/>
    </xf>
    <xf numFmtId="0" fontId="16" fillId="0" borderId="1" xfId="0" applyFont="1" applyBorder="1" applyAlignment="1">
      <alignment horizontal="left" vertical="center" wrapText="1"/>
    </xf>
    <xf numFmtId="0" fontId="10"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left" vertical="center" wrapText="1"/>
    </xf>
    <xf numFmtId="43" fontId="11" fillId="0" borderId="1" xfId="0" applyNumberFormat="1" applyFont="1" applyFill="1" applyBorder="1" applyAlignment="1">
      <alignment vertical="center" wrapText="1"/>
    </xf>
    <xf numFmtId="43"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6" fillId="0" borderId="1" xfId="0" applyFont="1" applyFill="1" applyBorder="1" applyAlignment="1">
      <alignment horizontal="center" vertical="center" wrapText="1"/>
    </xf>
    <xf numFmtId="43" fontId="16" fillId="0" borderId="2" xfId="0" applyNumberFormat="1" applyFont="1" applyFill="1" applyBorder="1" applyAlignment="1">
      <alignment horizontal="center" vertical="center" wrapText="1"/>
    </xf>
    <xf numFmtId="43" fontId="10" fillId="0" borderId="3" xfId="0" applyNumberFormat="1" applyFont="1" applyFill="1" applyBorder="1" applyAlignment="1">
      <alignment horizontal="center" vertical="center" wrapText="1"/>
    </xf>
    <xf numFmtId="0" fontId="10" fillId="0" borderId="0" xfId="0" applyFont="1" applyAlignment="1">
      <alignment horizontal="left" vertical="center" wrapText="1"/>
    </xf>
    <xf numFmtId="43" fontId="10" fillId="0" borderId="4" xfId="0" applyNumberFormat="1" applyFont="1" applyFill="1" applyBorder="1" applyAlignment="1">
      <alignment horizontal="center" vertical="center" wrapText="1"/>
    </xf>
    <xf numFmtId="0" fontId="0" fillId="0" borderId="0" xfId="0" applyAlignment="1">
      <alignment vertical="center" wrapText="1"/>
    </xf>
    <xf numFmtId="0" fontId="23" fillId="0" borderId="0" xfId="49" applyFont="1" applyFill="1" applyAlignment="1" applyProtection="1">
      <alignment horizontal="center" vertical="center"/>
    </xf>
    <xf numFmtId="0" fontId="24" fillId="0" borderId="0" xfId="49" applyFont="1" applyFill="1" applyBorder="1" applyAlignment="1" applyProtection="1">
      <alignment horizontal="center" vertical="center" wrapText="1"/>
    </xf>
    <xf numFmtId="0" fontId="24" fillId="0" borderId="0" xfId="49" applyFont="1" applyFill="1" applyBorder="1" applyAlignment="1" applyProtection="1">
      <alignment horizontal="right" vertical="center"/>
    </xf>
    <xf numFmtId="0" fontId="0" fillId="0" borderId="1" xfId="0" applyBorder="1" applyAlignment="1">
      <alignment horizontal="center" vertical="center"/>
    </xf>
    <xf numFmtId="0" fontId="24" fillId="0" borderId="1" xfId="49" applyFont="1" applyFill="1" applyBorder="1" applyAlignment="1" applyProtection="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2" borderId="1" xfId="0" applyFill="1" applyBorder="1">
      <alignment vertical="center"/>
    </xf>
    <xf numFmtId="0" fontId="23" fillId="0" borderId="0" xfId="49" applyFont="1" applyFill="1" applyAlignment="1" applyProtection="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vertical="center" wrapText="1"/>
    </xf>
    <xf numFmtId="0" fontId="0" fillId="0" borderId="2" xfId="0" applyBorder="1" applyAlignment="1">
      <alignment horizontal="center" vertical="center" wrapText="1"/>
    </xf>
    <xf numFmtId="0" fontId="0" fillId="0" borderId="2" xfId="0" applyBorder="1">
      <alignment vertical="center"/>
    </xf>
    <xf numFmtId="0" fontId="0" fillId="0" borderId="2" xfId="0" applyBorder="1" applyAlignment="1">
      <alignment horizontal="left" vertical="center"/>
    </xf>
    <xf numFmtId="0" fontId="0" fillId="0" borderId="3"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center" vertical="center" wrapText="1"/>
    </xf>
    <xf numFmtId="0" fontId="0" fillId="0" borderId="4" xfId="0" applyBorder="1" applyAlignment="1">
      <alignment horizontal="left" vertical="center"/>
    </xf>
    <xf numFmtId="0" fontId="0" fillId="2" borderId="4" xfId="0" applyFill="1" applyBorder="1" applyAlignment="1">
      <alignment horizontal="center" vertical="center" wrapText="1"/>
    </xf>
    <xf numFmtId="0" fontId="0" fillId="2" borderId="4" xfId="0" applyFill="1" applyBorder="1" applyAlignment="1">
      <alignment horizontal="left" vertical="center"/>
    </xf>
    <xf numFmtId="0" fontId="0" fillId="0" borderId="1" xfId="0" applyBorder="1" applyAlignment="1">
      <alignment horizontal="left" vertical="center"/>
    </xf>
    <xf numFmtId="0" fontId="23" fillId="0" borderId="0" xfId="49" applyFont="1" applyFill="1" applyBorder="1" applyAlignment="1" applyProtection="1">
      <alignment horizontal="center" vertical="center"/>
    </xf>
    <xf numFmtId="0" fontId="25"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24" fillId="0" borderId="7" xfId="49" applyFont="1" applyFill="1" applyBorder="1" applyAlignment="1" applyProtection="1">
      <alignment horizontal="center" vertical="center" wrapText="1"/>
    </xf>
    <xf numFmtId="0" fontId="24" fillId="0" borderId="8" xfId="49" applyFont="1" applyFill="1" applyBorder="1" applyAlignment="1" applyProtection="1">
      <alignment horizontal="center" vertical="center" wrapText="1"/>
    </xf>
    <xf numFmtId="0" fontId="24" fillId="0" borderId="9" xfId="49" applyFont="1" applyFill="1" applyBorder="1" applyAlignment="1" applyProtection="1">
      <alignment horizontal="center" vertical="center" wrapText="1"/>
    </xf>
    <xf numFmtId="0" fontId="24" fillId="0" borderId="10" xfId="49" applyFont="1" applyFill="1" applyBorder="1" applyAlignment="1" applyProtection="1">
      <alignment horizontal="center" vertical="center" wrapText="1"/>
    </xf>
    <xf numFmtId="0" fontId="24" fillId="0" borderId="11" xfId="49" applyFont="1" applyFill="1" applyBorder="1" applyAlignment="1" applyProtection="1">
      <alignment horizontal="center" vertical="center" wrapText="1"/>
    </xf>
    <xf numFmtId="0" fontId="24" fillId="0" borderId="12" xfId="49" applyFont="1" applyFill="1" applyBorder="1" applyAlignment="1" applyProtection="1">
      <alignment horizontal="center" vertical="center" wrapText="1"/>
    </xf>
    <xf numFmtId="0" fontId="24" fillId="0" borderId="13" xfId="49" applyFont="1" applyFill="1" applyBorder="1" applyAlignment="1" applyProtection="1">
      <alignment horizontal="center" vertical="center" wrapText="1"/>
    </xf>
    <xf numFmtId="0" fontId="24" fillId="0" borderId="9" xfId="49" applyFont="1" applyFill="1" applyBorder="1" applyAlignment="1" applyProtection="1">
      <alignment horizontal="left" vertical="center" wrapText="1"/>
    </xf>
    <xf numFmtId="0" fontId="24" fillId="0" borderId="8" xfId="49" applyFont="1" applyFill="1" applyBorder="1" applyAlignment="1" applyProtection="1">
      <alignment horizontal="left" vertical="center" wrapText="1"/>
    </xf>
    <xf numFmtId="4" fontId="24" fillId="0" borderId="14" xfId="49" applyNumberFormat="1" applyFont="1" applyFill="1" applyBorder="1" applyAlignment="1" applyProtection="1">
      <alignment horizontal="right" vertical="center"/>
      <protection locked="0"/>
    </xf>
    <xf numFmtId="0" fontId="24" fillId="0" borderId="11" xfId="49" applyFont="1" applyFill="1" applyBorder="1" applyAlignment="1" applyProtection="1">
      <alignment horizontal="left" vertical="center" wrapText="1"/>
    </xf>
    <xf numFmtId="0" fontId="24" fillId="0" borderId="15" xfId="49" applyFont="1" applyFill="1" applyBorder="1" applyAlignment="1" applyProtection="1">
      <alignment horizontal="left" vertical="center" wrapText="1"/>
    </xf>
    <xf numFmtId="4" fontId="24" fillId="0" borderId="16" xfId="49" applyNumberFormat="1" applyFont="1" applyFill="1" applyBorder="1" applyAlignment="1" applyProtection="1">
      <alignment horizontal="right" vertical="center"/>
      <protection locked="0"/>
    </xf>
    <xf numFmtId="0" fontId="24" fillId="0" borderId="1" xfId="49" applyFont="1" applyFill="1" applyBorder="1" applyAlignment="1" applyProtection="1">
      <alignment horizontal="left" vertical="center" wrapText="1"/>
    </xf>
    <xf numFmtId="4" fontId="24" fillId="0" borderId="1" xfId="49" applyNumberFormat="1" applyFont="1" applyFill="1" applyBorder="1" applyAlignment="1" applyProtection="1">
      <alignment horizontal="right" vertical="center"/>
      <protection locked="0"/>
    </xf>
    <xf numFmtId="0" fontId="0" fillId="0" borderId="1" xfId="0" applyBorder="1" applyAlignment="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98.8623842593" refreshedBy="武丹春" recordCount="285">
  <cacheSource type="worksheet">
    <worksheetSource ref="A4:F289" sheet="Sheet1"/>
  </cacheSource>
  <cacheFields count="6">
    <cacheField name="单位编码" numFmtId="0">
      <sharedItems count="59">
        <s v="101001"/>
        <s v="102001"/>
        <s v="105001"/>
        <s v="105004"/>
        <s v="105005"/>
        <s v="105006"/>
        <s v="105007"/>
        <s v="105009"/>
        <s v="105010"/>
        <s v="105013"/>
        <s v="105014"/>
        <s v="105015"/>
        <s v="105016"/>
        <s v="105017"/>
        <s v="105018"/>
        <s v="105019"/>
        <s v="105020"/>
        <s v="105021"/>
        <s v="105022"/>
        <s v="105023"/>
        <s v="105024"/>
        <s v="105025"/>
        <s v="105026"/>
        <s v="105030"/>
        <s v="105031"/>
        <s v="113001"/>
        <s v="117001"/>
        <s v="119001"/>
        <s v="120001"/>
        <s v="121001"/>
        <s v="124001"/>
        <s v="125001"/>
        <s v="126001"/>
        <s v="131001"/>
        <s v="133001"/>
        <s v="142001"/>
        <s v="143001"/>
        <s v="150001"/>
        <s v="169001"/>
        <s v="188001"/>
        <s v="189001"/>
        <s v="199001"/>
        <s v="200001"/>
        <s v="206001"/>
        <s v="207001"/>
        <s v="210001"/>
        <s v="213001"/>
        <s v="253001"/>
        <s v="263001"/>
        <s v="295001"/>
        <s v="301001"/>
        <s v="302001"/>
        <s v="320001"/>
        <s v="321001"/>
        <s v="351001"/>
        <s v="359001"/>
        <s v="360001"/>
        <s v="375001"/>
        <s v="708001"/>
      </sharedItems>
    </cacheField>
    <cacheField name="单位名称" numFmtId="0">
      <sharedItems count="59">
        <s v="大姚县人民政府办公室"/>
        <s v="大姚县发展和改革局"/>
        <s v="大姚县教育体育局"/>
        <s v="云南省大姚县第一中学"/>
        <s v="云南省大姚县第二中学"/>
        <s v="云南省大姚县实验中学"/>
        <s v="大姚县职教中心"/>
        <s v="大姚县幼儿园"/>
        <s v="大姚县北城幼儿园"/>
        <s v="大姚县金碧镇中心学校"/>
        <s v="大姚县石羊镇中心学校"/>
        <s v="大姚县六苴镇中心学校"/>
        <s v="大姚县金碧镇七街中心学校"/>
        <s v="大姚县金碧镇仓街中心学校"/>
        <s v="大姚县龙街乡中心学校"/>
        <s v="大姚县赵家店乡中心学校"/>
        <s v="大姚县新街乡中心学校"/>
        <s v="大姚县昙华乡中心学校"/>
        <s v="大姚县桂花乡中心学校"/>
        <s v="大姚县湾碧乡中心学校"/>
        <s v="大姚县铁锁乡中心学校"/>
        <s v="大姚县三台乡中心学校"/>
        <s v="大姚县三岔河乡中心学校"/>
        <s v="大姚县东城幼儿园"/>
        <s v="大姚县西城幼儿园"/>
        <s v="大姚县司法局"/>
        <s v="大姚县人力资源和社会保障局"/>
        <s v="大姚县财政局"/>
        <s v="大姚县住房和城乡建设局"/>
        <s v="大姚县自然资源局"/>
        <s v="大姚县工业信息化商务科学技术局"/>
        <s v="大姚县农业农村局"/>
        <s v="大姚县水务局"/>
        <s v="大姚县卫生健康局"/>
        <s v="大姚县应急管理局"/>
        <s v="大姚县机关事务服务中心"/>
        <s v="大姚县统计局"/>
        <s v="大姚县市场监督管理局"/>
        <s v="大姚县林业和草原局"/>
        <s v="中国共产党大姚县委员会组织部"/>
        <s v="中国共产党大姚县委员会宣传部"/>
        <s v="大姚县人民代表大会常务委员会办公室"/>
        <s v="中国人民政治协商会议大姚县委员会办公室"/>
        <s v="大姚县文学艺术界联合会"/>
        <s v="大姚县妇女联合会"/>
        <s v="大姚县残疾人联合会"/>
        <s v="大姚县科学技术协会"/>
        <s v="中国共产党大姚县纪律检查委员会"/>
        <s v="中国共产党大姚县委员会机构编制委员会办公室"/>
        <s v="大姚县检验检测所"/>
        <s v="中国共产党大姚县委员会办公室"/>
        <s v="中国共产党大姚县委员会政法委员会"/>
        <s v="中国共产党大姚县委员会党史研究室"/>
        <s v="中国共产党大姚县委员会政策研究室"/>
        <s v="大姚县退役军人事务局"/>
        <s v="中国人民解放军云南省大姚县人民武装部"/>
        <s v="大姚县政务服务管理局"/>
        <s v="大姚县投资促进局"/>
        <s v="大姚县地方公路管理段"/>
      </sharedItems>
    </cacheField>
    <cacheField name="二级项目" numFmtId="0">
      <sharedItems count="76">
        <s v="部门运转经费"/>
        <s v="2024年春节慰问经费"/>
        <s v="行政首长负责制工作经费补助资金"/>
        <s v="粮食物资储备工作经费补助资金"/>
        <s v="楚雄州少数民族学子奖励计划补助资金"/>
        <s v="楚雄州建档立卡贫困学子奖励计划补助资金"/>
        <s v="国家义务教育质量监测教育督导工作专项资金"/>
        <s v="生源地助学贷款风险补偿金专项资金"/>
        <s v="普通高中脱贫家庭经济困难学生生活补助专项资金"/>
        <s v="义务教育课后服务费补助资金"/>
        <s v="中职教育生均公用经费补助资金"/>
        <s v="中职教育东西协作建档立卡贫困户学生送读上海交通补助专项资金"/>
        <s v="学前教育公用经费补助资金"/>
        <s v="学前教育建档立卡贫困儿童州县资助补助资金"/>
        <s v="普法宣传补助经费"/>
        <s v="法律援助经费"/>
        <s v="工资福利决策支持系统运行维护经费"/>
        <s v="事业单位公开招聘和县级公开选调考试经费"/>
        <s v="创业担保贷款贴息县级配套资金"/>
        <s v="2009年至2011年度被征地农民养老保障专项资金欠费2024年清缴资金"/>
        <s v="2024年财政业务网络系统运维服务经费"/>
        <s v="2024年国有资产测绘评估经费"/>
        <s v="2024年以前差欠清扫保洁生活垃圾清运免费公厕保洁服务资金"/>
        <s v="2024年绿化养护路灯维护清扫保洁洗手台管护生活垃圾填场服务运营经费"/>
        <s v="大姚县城区免费公厕保洁管护作业服务资金"/>
        <s v="2024年清扫保洁生活垃圾清运洗手台保洁管护作业服务资金"/>
        <s v="大姚县国土空间规划编制经费"/>
        <s v="工业统计业务工作经费"/>
        <s v="商贸流通业统计业务工作经费"/>
        <s v="工业、商贸流通业、电商稳增长政策奖励资金"/>
        <s v="政策性农业保险保费县级配套资金"/>
        <s v="大姚县城及城郊区群众供用水保障专项资金"/>
        <s v="突发公共卫生应急处置经费"/>
        <s v="创建国家慢性病综合防控示范区项目经费"/>
        <s v="实施生育支持政策项目（一次性生育补贴、育儿补助、婴幼儿意外伤害保险）补助经费"/>
        <s v="计划生育家庭系列保险经费"/>
        <s v="计划生育家庭独生子女保健补助经费"/>
        <s v="大姚县“互联网+企业生产”信息化综合管理服务平台建设和运行经费"/>
        <s v="2024年公务接待经费"/>
        <s v="2024年政务中心物业服务经费"/>
        <s v="2024年政务中心运转经费"/>
        <s v="2024年城乡住户调查补助经费"/>
        <s v="大姚县市场监督管理局2024年食品安全监督抽检经费"/>
        <s v="大姚县市场监督管理局2024年食品安全“两个责任”工作经费"/>
        <s v="大姚县市场监督管理局2024年特种设备应急演练工作经费"/>
        <s v="大姚县市场监督管理局特种设备监查业务培训工作经费"/>
        <s v="大姚县市场监督管理局2024年药品安全应急演练工作经费"/>
        <s v="大姚县2024年质量强县质量基础建设工作经费"/>
        <s v="森林草原防灭火“三三制”县级配套专项资金"/>
        <s v="县级配套森林火灾保险补助经费"/>
        <s v="县级主体培训班次培训工作经费"/>
        <s v="老干部春节慰问经费"/>
        <s v="“两新”组织党建专项经费"/>
        <s v="2024年宣传思想工作经费"/>
        <s v="县人民代表大会会议经费"/>
        <s v="县人大监督工作经费"/>
        <s v="政协会议经费"/>
        <s v="政协工作经费"/>
        <s v="《百草岭》办刊经费"/>
        <s v="妇女儿童工作经费"/>
        <s v="2024年全国第三十三次“全国助残日”贫困残疾人走访慰问经费"/>
        <s v="2024年科普专项经费"/>
        <s v="2023年纪检监察机关办案经费"/>
        <s v="改革工作经费"/>
        <s v="2023年农产品质量安全抽检监测工作经费"/>
        <s v="关工委工作经费"/>
        <s v="机要屏蔽机房检测经费"/>
        <s v="综治维稳工作经费"/>
        <s v="《大姚县年鉴》出版印刷经费"/>
        <s v="《大姚县扶贫志》编纂出版发行经费"/>
        <s v="2024年深化改革工作经费"/>
        <s v="春节、“八一”期间拥军优属走访慰问资金"/>
        <s v="2024年度武装工作经费"/>
        <s v="政务服务中心运转保障经费"/>
        <s v="招商引资工作经费"/>
        <s v="农村公路路政管理资金"/>
      </sharedItems>
    </cacheField>
    <cacheField name="合计" numFmtId="4">
      <sharedItems containsSemiMixedTypes="0" containsString="0" containsNumber="1" minValue="0" maxValue="9175939" count="211">
        <n v="300000"/>
        <n v="50000"/>
        <n v="250000"/>
        <n v="400000"/>
        <n v="160000"/>
        <n v="10000"/>
        <n v="13000"/>
        <n v="87000"/>
        <n v="135000"/>
        <n v="70400"/>
        <n v="100000"/>
        <n v="55687.5"/>
        <n v="31300"/>
        <n v="21037.5"/>
        <n v="170478"/>
        <n v="453222"/>
        <n v="157300"/>
        <n v="6171"/>
        <n v="11220"/>
        <n v="6732"/>
        <n v="40953"/>
        <n v="50490"/>
        <n v="14025"/>
        <n v="190179"/>
        <n v="10098"/>
        <n v="9979"/>
        <n v="150272"/>
        <n v="131488"/>
        <n v="35220"/>
        <n v="15262"/>
        <n v="2121"/>
        <n v="59994"/>
        <n v="9090"/>
        <n v="57570"/>
        <n v="5151"/>
        <n v="3030"/>
        <n v="44844"/>
        <n v="8085"/>
        <n v="47950"/>
        <n v="4410"/>
        <n v="160083"/>
        <n v="10143"/>
        <n v="7938"/>
        <n v="50715"/>
        <n v="6615"/>
        <n v="59450"/>
        <n v="6930"/>
        <n v="15015"/>
        <n v="22250"/>
        <n v="11500"/>
        <n v="164"/>
        <n v="76260"/>
        <n v="15744"/>
        <n v="5084"/>
        <n v="1148"/>
        <n v="17150"/>
        <n v="1155"/>
        <n v="1794"/>
        <n v="1656"/>
        <n v="18354"/>
        <n v="8556"/>
        <n v="49128"/>
        <n v="690"/>
        <n v="552"/>
        <n v="2070"/>
        <n v="28150"/>
        <n v="32370"/>
        <n v="39840"/>
        <n v="9960"/>
        <n v="7470"/>
        <n v="2544"/>
        <n v="76956"/>
        <n v="10600"/>
        <n v="21200"/>
        <n v="4240"/>
        <n v="1060"/>
        <n v="42050"/>
        <n v="21450"/>
        <n v="3465"/>
        <n v="29400"/>
        <n v="1776"/>
        <n v="1998"/>
        <n v="76812"/>
        <n v="4440"/>
        <n v="33300"/>
        <n v="9990"/>
        <n v="4884"/>
        <n v="48250"/>
        <n v="14250"/>
        <n v="130150"/>
        <n v="15070"/>
        <n v="10960"/>
        <n v="8220"/>
        <n v="9240"/>
        <n v="544"/>
        <n v="49368"/>
        <n v="1904"/>
        <n v="20400"/>
        <n v="6936"/>
        <n v="1496"/>
        <n v="952"/>
        <n v="2310"/>
        <n v="23050"/>
        <n v="10650"/>
        <n v="3150"/>
        <n v="5625"/>
        <n v="67500"/>
        <n v="16425"/>
        <n v="22500"/>
        <n v="9000"/>
        <n v="10800"/>
        <n v="35150"/>
        <n v="18200"/>
        <n v="4620"/>
        <n v="100800"/>
        <n v="19845"/>
        <n v="52605"/>
        <n v="9450"/>
        <n v="13860"/>
        <n v="47700"/>
        <n v="26650"/>
        <n v="2000"/>
        <n v="6250"/>
        <n v="8250"/>
        <n v="8750"/>
        <n v="20000"/>
        <n v="4500"/>
        <n v="34600"/>
        <n v="14400"/>
        <n v="20790"/>
        <n v="711"/>
        <n v="79158"/>
        <n v="2370"/>
        <n v="22515"/>
        <n v="1896"/>
        <n v="35550"/>
        <n v="44350"/>
        <n v="21500"/>
        <n v="32150"/>
        <n v="18350"/>
        <n v="1470"/>
        <n v="2460"/>
        <n v="2450"/>
        <n v="48755"/>
        <n v="12250"/>
        <n v="48265"/>
        <n v="24500"/>
        <n v="5004"/>
        <n v="108000"/>
        <n v="27996"/>
        <n v="1992"/>
        <n v="1008"/>
        <n v="1809"/>
        <n v="75375"/>
        <n v="10452"/>
        <n v="30150"/>
        <n v="1407"/>
        <n v="35000"/>
        <n v="80000"/>
        <n v="750000"/>
        <n v="9175939"/>
        <n v="670000"/>
        <n v="1500000"/>
        <n v="3125813.04"/>
        <n v="3818000"/>
        <n v="1277000"/>
        <n v="8030000"/>
        <n v="2300000"/>
        <n v="172000"/>
        <n v="235000"/>
        <n v="2950000"/>
        <n v="822000"/>
        <n v="150000"/>
        <n v="19800"/>
        <n v="295350"/>
        <n v="224400"/>
        <n v="225000"/>
        <n v="200000"/>
        <n v="2000000"/>
        <n v="1000000"/>
        <n v="343200"/>
        <n v="22000"/>
        <n v="266000"/>
        <n v="18000"/>
        <n v="30000"/>
        <n v="18700"/>
        <n v="1300"/>
        <n v="16000"/>
        <n v="4000"/>
        <n v="32000"/>
        <n v="8000"/>
        <n v="470000"/>
        <n v="327054"/>
        <n v="210000"/>
        <n v="450000"/>
        <n v="15000"/>
        <n v="55000"/>
        <n v="60000"/>
        <n v="349992"/>
        <n v="70000"/>
        <n v="164000"/>
        <n v="90000"/>
        <n v="650000"/>
        <n v="130000"/>
        <n v="230000"/>
        <n v="427800"/>
        <n v="5000"/>
        <n v="500000"/>
        <n v="735000"/>
        <n v="1274960"/>
        <n v="299851"/>
      </sharedItems>
    </cacheField>
    <cacheField name="本级财力安排" numFmtId="4">
      <sharedItems containsSemiMixedTypes="0" containsString="0" containsNumber="1" minValue="0" maxValue="9175939" count="211">
        <n v="300000"/>
        <n v="50000"/>
        <n v="250000"/>
        <n v="400000"/>
        <n v="160000"/>
        <n v="10000"/>
        <n v="13000"/>
        <n v="87000"/>
        <n v="135000"/>
        <n v="70400"/>
        <n v="100000"/>
        <n v="55687.5"/>
        <n v="31300"/>
        <n v="21037.5"/>
        <n v="170478"/>
        <n v="453222"/>
        <n v="157300"/>
        <n v="6171"/>
        <n v="11220"/>
        <n v="6732"/>
        <n v="40953"/>
        <n v="50490"/>
        <n v="14025"/>
        <n v="190179"/>
        <n v="10098"/>
        <n v="9979"/>
        <n v="150272"/>
        <n v="131488"/>
        <n v="35220"/>
        <n v="15262"/>
        <n v="2121"/>
        <n v="59994"/>
        <n v="9090"/>
        <n v="57570"/>
        <n v="5151"/>
        <n v="3030"/>
        <n v="44844"/>
        <n v="8085"/>
        <n v="47950"/>
        <n v="4410"/>
        <n v="160083"/>
        <n v="10143"/>
        <n v="7938"/>
        <n v="50715"/>
        <n v="6615"/>
        <n v="59450"/>
        <n v="6930"/>
        <n v="15015"/>
        <n v="22250"/>
        <n v="11500"/>
        <n v="164"/>
        <n v="76260"/>
        <n v="15744"/>
        <n v="5084"/>
        <n v="1148"/>
        <n v="17150"/>
        <n v="1155"/>
        <n v="1794"/>
        <n v="1656"/>
        <n v="18354"/>
        <n v="8556"/>
        <n v="49128"/>
        <n v="690"/>
        <n v="552"/>
        <n v="2070"/>
        <n v="28150"/>
        <n v="32370"/>
        <n v="39840"/>
        <n v="9960"/>
        <n v="7470"/>
        <n v="2544"/>
        <n v="76956"/>
        <n v="10600"/>
        <n v="21200"/>
        <n v="4240"/>
        <n v="1060"/>
        <n v="42050"/>
        <n v="21450"/>
        <n v="3465"/>
        <n v="29400"/>
        <n v="1776"/>
        <n v="1998"/>
        <n v="76812"/>
        <n v="4440"/>
        <n v="33300"/>
        <n v="9990"/>
        <n v="4884"/>
        <n v="48250"/>
        <n v="14250"/>
        <n v="130150"/>
        <n v="15070"/>
        <n v="10960"/>
        <n v="8220"/>
        <n v="9240"/>
        <n v="544"/>
        <n v="49368"/>
        <n v="1904"/>
        <n v="20400"/>
        <n v="6936"/>
        <n v="1496"/>
        <n v="952"/>
        <n v="2310"/>
        <n v="23050"/>
        <n v="10650"/>
        <n v="3150"/>
        <n v="5625"/>
        <n v="67500"/>
        <n v="16425"/>
        <n v="22500"/>
        <n v="9000"/>
        <n v="10800"/>
        <n v="35150"/>
        <n v="18200"/>
        <n v="4620"/>
        <n v="100800"/>
        <n v="19845"/>
        <n v="52605"/>
        <n v="9450"/>
        <n v="13860"/>
        <n v="47700"/>
        <n v="26650"/>
        <n v="2000"/>
        <n v="6250"/>
        <n v="8250"/>
        <n v="8750"/>
        <n v="20000"/>
        <n v="4500"/>
        <n v="34600"/>
        <n v="14400"/>
        <n v="20790"/>
        <n v="711"/>
        <n v="79158"/>
        <n v="2370"/>
        <n v="22515"/>
        <n v="1896"/>
        <n v="35550"/>
        <n v="44350"/>
        <n v="21500"/>
        <n v="32150"/>
        <n v="18350"/>
        <n v="1470"/>
        <n v="2460"/>
        <n v="2450"/>
        <n v="48755"/>
        <n v="12250"/>
        <n v="48265"/>
        <n v="24500"/>
        <n v="5004"/>
        <n v="108000"/>
        <n v="27996"/>
        <n v="1992"/>
        <n v="1008"/>
        <n v="1809"/>
        <n v="75375"/>
        <n v="10452"/>
        <n v="30150"/>
        <n v="1407"/>
        <n v="35000"/>
        <n v="80000"/>
        <n v="750000"/>
        <n v="9175939"/>
        <n v="670000"/>
        <n v="1500000"/>
        <n v="3125813.04"/>
        <n v="3818000"/>
        <n v="1277000"/>
        <n v="8030000"/>
        <n v="2300000"/>
        <n v="172000"/>
        <n v="235000"/>
        <n v="2950000"/>
        <n v="822000"/>
        <n v="150000"/>
        <n v="19800"/>
        <n v="295350"/>
        <n v="224400"/>
        <n v="225000"/>
        <n v="200000"/>
        <n v="2000000"/>
        <n v="1000000"/>
        <n v="343200"/>
        <n v="22000"/>
        <n v="266000"/>
        <n v="18000"/>
        <n v="30000"/>
        <n v="18700"/>
        <n v="1300"/>
        <n v="16000"/>
        <n v="4000"/>
        <n v="32000"/>
        <n v="8000"/>
        <n v="470000"/>
        <n v="327054"/>
        <n v="210000"/>
        <n v="450000"/>
        <n v="15000"/>
        <n v="55000"/>
        <n v="60000"/>
        <n v="349992"/>
        <n v="70000"/>
        <n v="164000"/>
        <n v="90000"/>
        <n v="650000"/>
        <n v="130000"/>
        <n v="230000"/>
        <n v="427800"/>
        <n v="5000"/>
        <n v="500000"/>
        <n v="735000"/>
        <n v="1274960"/>
        <n v="299851"/>
      </sharedItems>
    </cacheField>
    <cacheField name="财政审批数" numFmtId="4">
      <sharedItems containsSemiMixedTypes="0" containsString="0" containsNumber="1" minValue="0" maxValue="9175939" count="207">
        <n v="150000"/>
        <n v="25000"/>
        <n v="125000"/>
        <n v="200000"/>
        <n v="160000"/>
        <n v="50000"/>
        <n v="10000"/>
        <n v="13000"/>
        <n v="87000"/>
        <n v="135000"/>
        <n v="70400"/>
        <n v="100000"/>
        <n v="55687.5"/>
        <n v="31300"/>
        <n v="21037.5"/>
        <n v="170478"/>
        <n v="453222"/>
        <n v="157300"/>
        <n v="6171"/>
        <n v="11220"/>
        <n v="6732"/>
        <n v="40953"/>
        <n v="50490"/>
        <n v="14025"/>
        <n v="190179"/>
        <n v="10098"/>
        <n v="9979"/>
        <n v="150272"/>
        <n v="131488"/>
        <n v="35220"/>
        <n v="15262"/>
        <n v="2121"/>
        <n v="59994"/>
        <n v="9090"/>
        <n v="57570"/>
        <n v="5151"/>
        <n v="3030"/>
        <n v="44844"/>
        <n v="8085"/>
        <n v="47950"/>
        <n v="4410"/>
        <n v="160083"/>
        <n v="10143"/>
        <n v="7938"/>
        <n v="50715"/>
        <n v="6615"/>
        <n v="59450"/>
        <n v="6930"/>
        <n v="15015"/>
        <n v="22250"/>
        <n v="11500"/>
        <n v="164"/>
        <n v="76260"/>
        <n v="15744"/>
        <n v="5084"/>
        <n v="1148"/>
        <n v="17150"/>
        <n v="1155"/>
        <n v="1794"/>
        <n v="1656"/>
        <n v="18354"/>
        <n v="8556"/>
        <n v="49128"/>
        <n v="690"/>
        <n v="552"/>
        <n v="2070"/>
        <n v="28150"/>
        <n v="32370"/>
        <n v="39840"/>
        <n v="9960"/>
        <n v="7470"/>
        <n v="2544"/>
        <n v="76956"/>
        <n v="10600"/>
        <n v="21200"/>
        <n v="4240"/>
        <n v="1060"/>
        <n v="42050"/>
        <n v="21450"/>
        <n v="3465"/>
        <n v="29400"/>
        <n v="1776"/>
        <n v="1998"/>
        <n v="76812"/>
        <n v="4440"/>
        <n v="33300"/>
        <n v="9990"/>
        <n v="4884"/>
        <n v="48250"/>
        <n v="14250"/>
        <n v="130150"/>
        <n v="15070"/>
        <n v="10960"/>
        <n v="8220"/>
        <n v="9240"/>
        <n v="544"/>
        <n v="49368"/>
        <n v="1904"/>
        <n v="20400"/>
        <n v="6936"/>
        <n v="1496"/>
        <n v="952"/>
        <n v="2310"/>
        <n v="23050"/>
        <n v="10650"/>
        <n v="3150"/>
        <n v="5625"/>
        <n v="67500"/>
        <n v="16425"/>
        <n v="22500"/>
        <n v="9000"/>
        <n v="10800"/>
        <n v="35150"/>
        <n v="18200"/>
        <n v="4620"/>
        <n v="100800"/>
        <n v="19845"/>
        <n v="52605"/>
        <n v="9450"/>
        <n v="13860"/>
        <n v="47700"/>
        <n v="26650"/>
        <n v="2000"/>
        <n v="6250"/>
        <n v="8250"/>
        <n v="8750"/>
        <n v="20000"/>
        <n v="4500"/>
        <n v="34600"/>
        <n v="14400"/>
        <n v="20790"/>
        <n v="711"/>
        <n v="79158"/>
        <n v="2370"/>
        <n v="22515"/>
        <n v="1896"/>
        <n v="35550"/>
        <n v="44350"/>
        <n v="21500"/>
        <n v="32150"/>
        <n v="18350"/>
        <n v="1470"/>
        <n v="2460"/>
        <n v="2450"/>
        <n v="48755"/>
        <n v="12250"/>
        <n v="48265"/>
        <n v="24500"/>
        <n v="5004"/>
        <n v="108000"/>
        <n v="27996"/>
        <n v="1992"/>
        <n v="1008"/>
        <n v="1809"/>
        <n v="75375"/>
        <n v="10452"/>
        <n v="30150"/>
        <n v="1407"/>
        <n v="35000"/>
        <n v="700000"/>
        <n v="9175939"/>
        <n v="670000"/>
        <n v="1570000"/>
        <n v="2000000"/>
        <n v="1000000"/>
        <n v="8000000"/>
        <n v="1500000"/>
        <n v="2950000"/>
        <n v="500000"/>
        <n v="400000"/>
        <n v="250000"/>
        <n v="19800"/>
        <n v="295350"/>
        <n v="224400"/>
        <n v="225000"/>
        <n v="1790000"/>
        <n v="343200"/>
        <n v="22000"/>
        <n v="266000"/>
        <n v="18000"/>
        <n v="30000"/>
        <n v="18700"/>
        <n v="1300"/>
        <n v="16000"/>
        <n v="4000"/>
        <n v="470000"/>
        <n v="300000"/>
        <n v="210000"/>
        <n v="450000"/>
        <n v="15000"/>
        <n v="55000"/>
        <n v="60000"/>
        <n v="349992"/>
        <n v="70000"/>
        <n v="90000"/>
        <n v="325000"/>
        <n v="45500"/>
        <n v="7000"/>
        <n v="21000"/>
        <n v="5250"/>
        <n v="90250"/>
        <n v="17500"/>
        <n v="8000"/>
        <n v="45000"/>
        <n v="5000"/>
        <n v="735000"/>
        <n v="299851"/>
      </sharedItems>
    </cacheField>
  </cacheFields>
</pivotCacheDefinition>
</file>

<file path=xl/pivotCache/pivotCacheRecords1.xml><?xml version="1.0" encoding="utf-8"?>
<pivotCacheRecords xmlns="http://schemas.openxmlformats.org/spreadsheetml/2006/main" xmlns:r="http://schemas.openxmlformats.org/officeDocument/2006/relationships" count="285">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F126" firstHeaderRow="0" firstDataRow="1" firstDataCol="3"/>
  <pivotFields count="6">
    <pivotField axis="axisRow" compact="0" defaultSubtotal="0" outline="0" showAll="0">
      <items count="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s>
      <extLst>
        <ext xmlns:x14="http://schemas.microsoft.com/office/spreadsheetml/2009/9/main" uri="{2946ED86-A175-432a-8AC1-64E0C546D7DE}">
          <x14:pivotField fillDownLabels="1"/>
        </ext>
      </extLst>
    </pivotField>
    <pivotField axis="axisRow" compact="0" defaultSubtotal="0" outline="0" showAll="0">
      <items count="59">
        <item x="8"/>
        <item x="27"/>
        <item x="45"/>
        <item x="58"/>
        <item x="23"/>
        <item x="1"/>
        <item x="44"/>
        <item x="30"/>
        <item x="18"/>
        <item x="35"/>
        <item x="49"/>
        <item x="2"/>
        <item x="13"/>
        <item x="12"/>
        <item x="9"/>
        <item x="46"/>
        <item x="38"/>
        <item x="11"/>
        <item x="14"/>
        <item x="31"/>
        <item x="26"/>
        <item x="41"/>
        <item x="0"/>
        <item x="22"/>
        <item x="21"/>
        <item x="10"/>
        <item x="37"/>
        <item x="32"/>
        <item x="25"/>
        <item x="17"/>
        <item x="20"/>
        <item x="36"/>
        <item x="57"/>
        <item x="54"/>
        <item x="19"/>
        <item x="33"/>
        <item x="43"/>
        <item x="24"/>
        <item x="16"/>
        <item x="34"/>
        <item x="7"/>
        <item x="15"/>
        <item x="56"/>
        <item x="6"/>
        <item x="28"/>
        <item x="29"/>
        <item x="4"/>
        <item x="3"/>
        <item x="5"/>
        <item x="47"/>
        <item x="50"/>
        <item x="52"/>
        <item x="48"/>
        <item x="40"/>
        <item x="53"/>
        <item x="51"/>
        <item x="39"/>
        <item x="55"/>
        <item x="42"/>
      </items>
      <extLst>
        <ext xmlns:x14="http://schemas.microsoft.com/office/spreadsheetml/2009/9/main" uri="{2946ED86-A175-432a-8AC1-64E0C546D7DE}">
          <x14:pivotField fillDownLabels="1"/>
        </ext>
      </extLst>
    </pivotField>
    <pivotField axis="axisRow" compact="0" showAll="0">
      <items count="77">
        <item x="52"/>
        <item x="58"/>
        <item x="69"/>
        <item x="68"/>
        <item x="19"/>
        <item x="62"/>
        <item x="64"/>
        <item x="20"/>
        <item x="41"/>
        <item x="1"/>
        <item x="72"/>
        <item x="38"/>
        <item x="21"/>
        <item x="61"/>
        <item x="23"/>
        <item x="25"/>
        <item x="60"/>
        <item x="70"/>
        <item x="53"/>
        <item x="22"/>
        <item x="39"/>
        <item x="40"/>
        <item x="0"/>
        <item x="5"/>
        <item x="4"/>
        <item x="33"/>
        <item x="18"/>
        <item x="71"/>
        <item x="37"/>
        <item x="47"/>
        <item x="31"/>
        <item x="24"/>
        <item x="26"/>
        <item x="43"/>
        <item x="42"/>
        <item x="44"/>
        <item x="46"/>
        <item x="45"/>
        <item x="15"/>
        <item x="59"/>
        <item x="63"/>
        <item x="29"/>
        <item x="27"/>
        <item x="16"/>
        <item x="65"/>
        <item x="6"/>
        <item x="2"/>
        <item x="66"/>
        <item x="36"/>
        <item x="35"/>
        <item x="51"/>
        <item x="3"/>
        <item x="75"/>
        <item x="14"/>
        <item x="8"/>
        <item x="48"/>
        <item x="28"/>
        <item x="7"/>
        <item x="34"/>
        <item x="17"/>
        <item x="32"/>
        <item x="49"/>
        <item x="50"/>
        <item x="55"/>
        <item x="54"/>
        <item x="12"/>
        <item x="13"/>
        <item x="9"/>
        <item x="74"/>
        <item x="30"/>
        <item x="73"/>
        <item x="57"/>
        <item x="56"/>
        <item x="11"/>
        <item x="10"/>
        <item x="67"/>
        <item t="default"/>
      </items>
    </pivotField>
    <pivotField dataField="1" compact="0" numFmtId="4" showAll="0">
      <items count="212">
        <item x="50"/>
        <item x="94"/>
        <item x="63"/>
        <item x="62"/>
        <item x="130"/>
        <item x="100"/>
        <item x="151"/>
        <item x="75"/>
        <item x="54"/>
        <item x="56"/>
        <item x="186"/>
        <item x="156"/>
        <item x="140"/>
        <item x="99"/>
        <item x="58"/>
        <item x="80"/>
        <item x="57"/>
        <item x="152"/>
        <item x="134"/>
        <item x="96"/>
        <item x="150"/>
        <item x="81"/>
        <item x="121"/>
        <item x="64"/>
        <item x="30"/>
        <item x="101"/>
        <item x="132"/>
        <item x="142"/>
        <item x="141"/>
        <item x="70"/>
        <item x="35"/>
        <item x="104"/>
        <item x="78"/>
        <item x="188"/>
        <item x="74"/>
        <item x="39"/>
        <item x="83"/>
        <item x="126"/>
        <item x="113"/>
        <item x="86"/>
        <item x="206"/>
        <item x="147"/>
        <item x="53"/>
        <item x="34"/>
        <item x="105"/>
        <item x="17"/>
        <item x="122"/>
        <item x="44"/>
        <item x="19"/>
        <item x="46"/>
        <item x="98"/>
        <item x="69"/>
        <item x="42"/>
        <item x="190"/>
        <item x="37"/>
        <item x="92"/>
        <item x="123"/>
        <item x="60"/>
        <item x="124"/>
        <item x="109"/>
        <item x="32"/>
        <item x="93"/>
        <item x="117"/>
        <item x="68"/>
        <item x="25"/>
        <item x="85"/>
        <item x="5"/>
        <item x="24"/>
        <item x="41"/>
        <item x="154"/>
        <item x="72"/>
        <item x="103"/>
        <item x="110"/>
        <item x="91"/>
        <item x="18"/>
        <item x="49"/>
        <item x="144"/>
        <item x="6"/>
        <item x="118"/>
        <item x="22"/>
        <item x="88"/>
        <item x="128"/>
        <item x="195"/>
        <item x="47"/>
        <item x="90"/>
        <item x="29"/>
        <item x="52"/>
        <item x="187"/>
        <item x="107"/>
        <item x="55"/>
        <item x="183"/>
        <item x="112"/>
        <item x="139"/>
        <item x="59"/>
        <item x="185"/>
        <item x="173"/>
        <item x="115"/>
        <item x="125"/>
        <item x="97"/>
        <item x="129"/>
        <item x="13"/>
        <item x="73"/>
        <item x="77"/>
        <item x="137"/>
        <item x="181"/>
        <item x="48"/>
        <item x="108"/>
        <item x="133"/>
        <item x="102"/>
        <item x="146"/>
        <item x="120"/>
        <item x="149"/>
        <item x="65"/>
        <item x="79"/>
        <item x="184"/>
        <item x="155"/>
        <item x="12"/>
        <item x="189"/>
        <item x="138"/>
        <item x="66"/>
        <item x="84"/>
        <item x="127"/>
        <item x="157"/>
        <item x="111"/>
        <item x="28"/>
        <item x="135"/>
        <item x="67"/>
        <item x="20"/>
        <item x="76"/>
        <item x="136"/>
        <item x="36"/>
        <item x="119"/>
        <item x="38"/>
        <item x="87"/>
        <item x="145"/>
        <item x="143"/>
        <item x="61"/>
        <item x="95"/>
        <item x="1"/>
        <item x="21"/>
        <item x="43"/>
        <item x="116"/>
        <item x="196"/>
        <item x="11"/>
        <item x="33"/>
        <item x="45"/>
        <item x="31"/>
        <item x="197"/>
        <item x="106"/>
        <item x="199"/>
        <item x="9"/>
        <item x="153"/>
        <item x="51"/>
        <item x="82"/>
        <item x="71"/>
        <item x="131"/>
        <item x="158"/>
        <item x="7"/>
        <item x="201"/>
        <item x="10"/>
        <item x="114"/>
        <item x="148"/>
        <item x="203"/>
        <item x="89"/>
        <item x="27"/>
        <item x="8"/>
        <item x="172"/>
        <item x="26"/>
        <item x="16"/>
        <item x="4"/>
        <item x="40"/>
        <item x="200"/>
        <item x="14"/>
        <item x="168"/>
        <item x="23"/>
        <item x="177"/>
        <item x="193"/>
        <item x="175"/>
        <item x="176"/>
        <item x="204"/>
        <item x="169"/>
        <item x="2"/>
        <item x="182"/>
        <item x="174"/>
        <item x="210"/>
        <item x="0"/>
        <item x="192"/>
        <item x="180"/>
        <item x="198"/>
        <item x="3"/>
        <item x="205"/>
        <item x="194"/>
        <item x="15"/>
        <item x="191"/>
        <item x="207"/>
        <item x="202"/>
        <item x="161"/>
        <item x="208"/>
        <item x="159"/>
        <item x="171"/>
        <item x="179"/>
        <item x="209"/>
        <item x="165"/>
        <item x="162"/>
        <item x="178"/>
        <item x="167"/>
        <item x="170"/>
        <item x="163"/>
        <item x="164"/>
        <item x="166"/>
        <item x="160"/>
        <item t="default"/>
      </items>
    </pivotField>
    <pivotField dataField="1" compact="0" numFmtId="4" showAll="0">
      <items count="212">
        <item x="50"/>
        <item x="94"/>
        <item x="63"/>
        <item x="62"/>
        <item x="130"/>
        <item x="100"/>
        <item x="151"/>
        <item x="75"/>
        <item x="54"/>
        <item x="56"/>
        <item x="186"/>
        <item x="156"/>
        <item x="140"/>
        <item x="99"/>
        <item x="58"/>
        <item x="80"/>
        <item x="57"/>
        <item x="152"/>
        <item x="134"/>
        <item x="96"/>
        <item x="150"/>
        <item x="81"/>
        <item x="121"/>
        <item x="64"/>
        <item x="30"/>
        <item x="101"/>
        <item x="132"/>
        <item x="142"/>
        <item x="141"/>
        <item x="70"/>
        <item x="35"/>
        <item x="104"/>
        <item x="78"/>
        <item x="188"/>
        <item x="74"/>
        <item x="39"/>
        <item x="83"/>
        <item x="126"/>
        <item x="113"/>
        <item x="86"/>
        <item x="206"/>
        <item x="147"/>
        <item x="53"/>
        <item x="34"/>
        <item x="105"/>
        <item x="17"/>
        <item x="122"/>
        <item x="44"/>
        <item x="19"/>
        <item x="46"/>
        <item x="98"/>
        <item x="69"/>
        <item x="42"/>
        <item x="190"/>
        <item x="37"/>
        <item x="92"/>
        <item x="123"/>
        <item x="60"/>
        <item x="124"/>
        <item x="109"/>
        <item x="32"/>
        <item x="93"/>
        <item x="117"/>
        <item x="68"/>
        <item x="25"/>
        <item x="85"/>
        <item x="5"/>
        <item x="24"/>
        <item x="41"/>
        <item x="154"/>
        <item x="72"/>
        <item x="103"/>
        <item x="110"/>
        <item x="91"/>
        <item x="18"/>
        <item x="49"/>
        <item x="144"/>
        <item x="6"/>
        <item x="118"/>
        <item x="22"/>
        <item x="88"/>
        <item x="128"/>
        <item x="195"/>
        <item x="47"/>
        <item x="90"/>
        <item x="29"/>
        <item x="52"/>
        <item x="187"/>
        <item x="107"/>
        <item x="55"/>
        <item x="183"/>
        <item x="112"/>
        <item x="139"/>
        <item x="59"/>
        <item x="185"/>
        <item x="173"/>
        <item x="115"/>
        <item x="125"/>
        <item x="97"/>
        <item x="129"/>
        <item x="13"/>
        <item x="73"/>
        <item x="77"/>
        <item x="137"/>
        <item x="181"/>
        <item x="48"/>
        <item x="108"/>
        <item x="133"/>
        <item x="102"/>
        <item x="146"/>
        <item x="120"/>
        <item x="149"/>
        <item x="65"/>
        <item x="79"/>
        <item x="184"/>
        <item x="155"/>
        <item x="12"/>
        <item x="189"/>
        <item x="138"/>
        <item x="66"/>
        <item x="84"/>
        <item x="127"/>
        <item x="157"/>
        <item x="111"/>
        <item x="28"/>
        <item x="135"/>
        <item x="67"/>
        <item x="20"/>
        <item x="76"/>
        <item x="136"/>
        <item x="36"/>
        <item x="119"/>
        <item x="38"/>
        <item x="87"/>
        <item x="145"/>
        <item x="143"/>
        <item x="61"/>
        <item x="95"/>
        <item x="1"/>
        <item x="21"/>
        <item x="43"/>
        <item x="116"/>
        <item x="196"/>
        <item x="11"/>
        <item x="33"/>
        <item x="45"/>
        <item x="31"/>
        <item x="197"/>
        <item x="106"/>
        <item x="199"/>
        <item x="9"/>
        <item x="153"/>
        <item x="51"/>
        <item x="82"/>
        <item x="71"/>
        <item x="131"/>
        <item x="158"/>
        <item x="7"/>
        <item x="201"/>
        <item x="10"/>
        <item x="114"/>
        <item x="148"/>
        <item x="203"/>
        <item x="89"/>
        <item x="27"/>
        <item x="8"/>
        <item x="172"/>
        <item x="26"/>
        <item x="16"/>
        <item x="4"/>
        <item x="40"/>
        <item x="200"/>
        <item x="14"/>
        <item x="168"/>
        <item x="23"/>
        <item x="177"/>
        <item x="193"/>
        <item x="175"/>
        <item x="176"/>
        <item x="204"/>
        <item x="169"/>
        <item x="2"/>
        <item x="182"/>
        <item x="174"/>
        <item x="210"/>
        <item x="0"/>
        <item x="192"/>
        <item x="180"/>
        <item x="198"/>
        <item x="3"/>
        <item x="205"/>
        <item x="194"/>
        <item x="15"/>
        <item x="191"/>
        <item x="207"/>
        <item x="202"/>
        <item x="161"/>
        <item x="208"/>
        <item x="159"/>
        <item x="171"/>
        <item x="179"/>
        <item x="209"/>
        <item x="165"/>
        <item x="162"/>
        <item x="178"/>
        <item x="167"/>
        <item x="170"/>
        <item x="163"/>
        <item x="164"/>
        <item x="166"/>
        <item x="160"/>
        <item t="default"/>
      </items>
    </pivotField>
    <pivotField dataField="1" compact="0" numFmtId="4" showAll="0">
      <items count="208">
        <item x="51"/>
        <item x="95"/>
        <item x="64"/>
        <item x="63"/>
        <item x="131"/>
        <item x="101"/>
        <item x="152"/>
        <item x="76"/>
        <item x="55"/>
        <item x="57"/>
        <item x="182"/>
        <item x="157"/>
        <item x="141"/>
        <item x="100"/>
        <item x="59"/>
        <item x="81"/>
        <item x="58"/>
        <item x="153"/>
        <item x="135"/>
        <item x="97"/>
        <item x="151"/>
        <item x="82"/>
        <item x="122"/>
        <item x="65"/>
        <item x="31"/>
        <item x="102"/>
        <item x="133"/>
        <item x="143"/>
        <item x="142"/>
        <item x="71"/>
        <item x="36"/>
        <item x="105"/>
        <item x="79"/>
        <item x="184"/>
        <item x="75"/>
        <item x="40"/>
        <item x="84"/>
        <item x="127"/>
        <item x="114"/>
        <item x="87"/>
        <item x="204"/>
        <item x="148"/>
        <item x="54"/>
        <item x="35"/>
        <item x="199"/>
        <item x="106"/>
        <item x="18"/>
        <item x="123"/>
        <item x="45"/>
        <item x="20"/>
        <item x="47"/>
        <item x="99"/>
        <item x="197"/>
        <item x="70"/>
        <item x="43"/>
        <item x="202"/>
        <item x="38"/>
        <item x="93"/>
        <item x="124"/>
        <item x="61"/>
        <item x="125"/>
        <item x="110"/>
        <item x="33"/>
        <item x="94"/>
        <item x="118"/>
        <item x="69"/>
        <item x="26"/>
        <item x="86"/>
        <item x="6"/>
        <item x="25"/>
        <item x="42"/>
        <item x="155"/>
        <item x="73"/>
        <item x="104"/>
        <item x="111"/>
        <item x="92"/>
        <item x="19"/>
        <item x="50"/>
        <item x="145"/>
        <item x="7"/>
        <item x="119"/>
        <item x="23"/>
        <item x="89"/>
        <item x="129"/>
        <item x="189"/>
        <item x="48"/>
        <item x="91"/>
        <item x="30"/>
        <item x="53"/>
        <item x="183"/>
        <item x="108"/>
        <item x="56"/>
        <item x="201"/>
        <item x="179"/>
        <item x="113"/>
        <item x="140"/>
        <item x="60"/>
        <item x="181"/>
        <item x="171"/>
        <item x="116"/>
        <item x="126"/>
        <item x="98"/>
        <item x="130"/>
        <item x="198"/>
        <item x="14"/>
        <item x="74"/>
        <item x="78"/>
        <item x="138"/>
        <item x="177"/>
        <item x="49"/>
        <item x="109"/>
        <item x="134"/>
        <item x="103"/>
        <item x="147"/>
        <item x="1"/>
        <item x="121"/>
        <item x="150"/>
        <item x="66"/>
        <item x="80"/>
        <item x="180"/>
        <item x="156"/>
        <item x="13"/>
        <item x="139"/>
        <item x="67"/>
        <item x="85"/>
        <item x="128"/>
        <item x="158"/>
        <item x="112"/>
        <item x="29"/>
        <item x="136"/>
        <item x="68"/>
        <item x="21"/>
        <item x="77"/>
        <item x="137"/>
        <item x="37"/>
        <item x="203"/>
        <item x="196"/>
        <item x="120"/>
        <item x="39"/>
        <item x="88"/>
        <item x="146"/>
        <item x="144"/>
        <item x="62"/>
        <item x="96"/>
        <item x="5"/>
        <item x="22"/>
        <item x="44"/>
        <item x="117"/>
        <item x="190"/>
        <item x="12"/>
        <item x="34"/>
        <item x="46"/>
        <item x="32"/>
        <item x="191"/>
        <item x="107"/>
        <item x="193"/>
        <item x="10"/>
        <item x="154"/>
        <item x="52"/>
        <item x="83"/>
        <item x="72"/>
        <item x="132"/>
        <item x="8"/>
        <item x="194"/>
        <item x="200"/>
        <item x="11"/>
        <item x="115"/>
        <item x="149"/>
        <item x="2"/>
        <item x="90"/>
        <item x="28"/>
        <item x="9"/>
        <item x="0"/>
        <item x="27"/>
        <item x="17"/>
        <item x="4"/>
        <item x="41"/>
        <item x="15"/>
        <item x="24"/>
        <item x="3"/>
        <item x="187"/>
        <item x="173"/>
        <item x="174"/>
        <item x="170"/>
        <item x="178"/>
        <item x="172"/>
        <item x="206"/>
        <item x="186"/>
        <item x="195"/>
        <item x="176"/>
        <item x="192"/>
        <item x="169"/>
        <item x="188"/>
        <item x="16"/>
        <item x="185"/>
        <item x="168"/>
        <item x="161"/>
        <item x="159"/>
        <item x="205"/>
        <item x="164"/>
        <item x="166"/>
        <item x="162"/>
        <item x="175"/>
        <item x="163"/>
        <item x="167"/>
        <item x="165"/>
        <item x="160"/>
        <item t="default"/>
      </items>
    </pivotField>
  </pivotFields>
  <rowFields count="3">
    <field x="0"/>
    <field x="1"/>
    <field x="2"/>
  </rowFields>
  <rowItems count="123">
    <i>
      <x/>
      <x v="22"/>
      <x v="9"/>
    </i>
    <i r="2">
      <x v="22"/>
    </i>
    <i>
      <x v="1"/>
      <x v="5"/>
      <x v="46"/>
    </i>
    <i r="2">
      <x v="51"/>
    </i>
    <i>
      <x v="2"/>
      <x v="11"/>
      <x v="23"/>
    </i>
    <i r="2">
      <x v="24"/>
    </i>
    <i r="2">
      <x v="45"/>
    </i>
    <i r="2">
      <x v="57"/>
    </i>
    <i>
      <x v="3"/>
      <x v="47"/>
      <x v="54"/>
    </i>
    <i>
      <x v="4"/>
      <x v="46"/>
      <x v="67"/>
    </i>
    <i>
      <x v="5"/>
      <x v="48"/>
      <x v="54"/>
    </i>
    <i>
      <x v="6"/>
      <x v="43"/>
      <x v="73"/>
    </i>
    <i r="2">
      <x v="74"/>
    </i>
    <i>
      <x v="7"/>
      <x v="40"/>
      <x v="65"/>
    </i>
    <i>
      <x v="8"/>
      <x/>
      <x v="65"/>
    </i>
    <i>
      <x v="9"/>
      <x v="14"/>
      <x v="65"/>
    </i>
    <i r="2">
      <x v="66"/>
    </i>
    <i r="2">
      <x v="67"/>
    </i>
    <i>
      <x v="10"/>
      <x v="25"/>
      <x v="65"/>
    </i>
    <i r="2">
      <x v="66"/>
    </i>
    <i r="2">
      <x v="67"/>
    </i>
    <i>
      <x v="11"/>
      <x v="17"/>
      <x v="65"/>
    </i>
    <i r="2">
      <x v="66"/>
    </i>
    <i r="2">
      <x v="67"/>
    </i>
    <i>
      <x v="12"/>
      <x v="13"/>
      <x v="65"/>
    </i>
    <i r="2">
      <x v="66"/>
    </i>
    <i r="2">
      <x v="67"/>
    </i>
    <i>
      <x v="13"/>
      <x v="12"/>
      <x v="65"/>
    </i>
    <i r="2">
      <x v="66"/>
    </i>
    <i r="2">
      <x v="67"/>
    </i>
    <i>
      <x v="14"/>
      <x v="18"/>
      <x v="65"/>
    </i>
    <i r="2">
      <x v="66"/>
    </i>
    <i r="2">
      <x v="67"/>
    </i>
    <i>
      <x v="15"/>
      <x v="41"/>
      <x v="65"/>
    </i>
    <i r="2">
      <x v="66"/>
    </i>
    <i r="2">
      <x v="67"/>
    </i>
    <i>
      <x v="16"/>
      <x v="38"/>
      <x v="65"/>
    </i>
    <i r="2">
      <x v="66"/>
    </i>
    <i r="2">
      <x v="67"/>
    </i>
    <i>
      <x v="17"/>
      <x v="29"/>
      <x v="65"/>
    </i>
    <i r="2">
      <x v="66"/>
    </i>
    <i r="2">
      <x v="67"/>
    </i>
    <i>
      <x v="18"/>
      <x v="8"/>
      <x v="65"/>
    </i>
    <i r="2">
      <x v="66"/>
    </i>
    <i r="2">
      <x v="67"/>
    </i>
    <i>
      <x v="19"/>
      <x v="34"/>
      <x v="65"/>
    </i>
    <i r="2">
      <x v="66"/>
    </i>
    <i r="2">
      <x v="67"/>
    </i>
    <i>
      <x v="20"/>
      <x v="30"/>
      <x v="65"/>
    </i>
    <i r="2">
      <x v="66"/>
    </i>
    <i r="2">
      <x v="67"/>
    </i>
    <i>
      <x v="21"/>
      <x v="24"/>
      <x v="65"/>
    </i>
    <i r="2">
      <x v="66"/>
    </i>
    <i r="2">
      <x v="67"/>
    </i>
    <i>
      <x v="22"/>
      <x v="23"/>
      <x v="65"/>
    </i>
    <i r="2">
      <x v="66"/>
    </i>
    <i r="2">
      <x v="67"/>
    </i>
    <i>
      <x v="23"/>
      <x v="4"/>
      <x v="65"/>
    </i>
    <i>
      <x v="24"/>
      <x v="37"/>
      <x v="65"/>
    </i>
    <i>
      <x v="25"/>
      <x v="28"/>
      <x v="38"/>
    </i>
    <i r="2">
      <x v="53"/>
    </i>
    <i>
      <x v="26"/>
      <x v="20"/>
      <x v="4"/>
    </i>
    <i r="2">
      <x v="26"/>
    </i>
    <i r="2">
      <x v="43"/>
    </i>
    <i r="2">
      <x v="59"/>
    </i>
    <i>
      <x v="27"/>
      <x v="1"/>
      <x v="7"/>
    </i>
    <i r="2">
      <x v="12"/>
    </i>
    <i>
      <x v="28"/>
      <x v="44"/>
      <x v="14"/>
    </i>
    <i r="2">
      <x v="15"/>
    </i>
    <i r="2">
      <x v="19"/>
    </i>
    <i r="2">
      <x v="31"/>
    </i>
    <i>
      <x v="29"/>
      <x v="45"/>
      <x v="32"/>
    </i>
    <i>
      <x v="30"/>
      <x v="7"/>
      <x v="41"/>
    </i>
    <i r="2">
      <x v="42"/>
    </i>
    <i r="2">
      <x v="56"/>
    </i>
    <i>
      <x v="31"/>
      <x v="19"/>
      <x v="69"/>
    </i>
    <i>
      <x v="32"/>
      <x v="27"/>
      <x v="30"/>
    </i>
    <i>
      <x v="33"/>
      <x v="35"/>
      <x v="25"/>
    </i>
    <i r="2">
      <x v="48"/>
    </i>
    <i r="2">
      <x v="49"/>
    </i>
    <i r="2">
      <x v="58"/>
    </i>
    <i r="2">
      <x v="60"/>
    </i>
    <i>
      <x v="34"/>
      <x v="39"/>
      <x v="28"/>
    </i>
    <i>
      <x v="35"/>
      <x v="9"/>
      <x v="11"/>
    </i>
    <i r="2">
      <x v="20"/>
    </i>
    <i r="2">
      <x v="21"/>
    </i>
    <i>
      <x v="36"/>
      <x v="31"/>
      <x v="8"/>
    </i>
    <i>
      <x v="37"/>
      <x v="26"/>
      <x v="29"/>
    </i>
    <i r="2">
      <x v="33"/>
    </i>
    <i r="2">
      <x v="34"/>
    </i>
    <i r="2">
      <x v="35"/>
    </i>
    <i r="2">
      <x v="36"/>
    </i>
    <i r="2">
      <x v="37"/>
    </i>
    <i>
      <x v="38"/>
      <x v="16"/>
      <x v="55"/>
    </i>
    <i r="2">
      <x v="61"/>
    </i>
    <i>
      <x v="39"/>
      <x v="56"/>
      <x/>
    </i>
    <i r="2">
      <x v="50"/>
    </i>
    <i r="2">
      <x v="62"/>
    </i>
    <i>
      <x v="40"/>
      <x v="53"/>
      <x v="18"/>
    </i>
    <i>
      <x v="41"/>
      <x v="21"/>
      <x v="63"/>
    </i>
    <i r="2">
      <x v="64"/>
    </i>
    <i>
      <x v="42"/>
      <x v="58"/>
      <x v="71"/>
    </i>
    <i r="2">
      <x v="72"/>
    </i>
    <i>
      <x v="43"/>
      <x v="36"/>
      <x v="1"/>
    </i>
    <i>
      <x v="44"/>
      <x v="6"/>
      <x v="39"/>
    </i>
    <i>
      <x v="45"/>
      <x v="2"/>
      <x v="16"/>
    </i>
    <i>
      <x v="46"/>
      <x v="15"/>
      <x v="13"/>
    </i>
    <i>
      <x v="47"/>
      <x v="49"/>
      <x v="5"/>
    </i>
    <i>
      <x v="48"/>
      <x v="52"/>
      <x v="40"/>
    </i>
    <i>
      <x v="49"/>
      <x v="10"/>
      <x v="6"/>
    </i>
    <i>
      <x v="50"/>
      <x v="50"/>
      <x v="22"/>
    </i>
    <i r="2">
      <x v="44"/>
    </i>
    <i r="2">
      <x v="47"/>
    </i>
    <i>
      <x v="51"/>
      <x v="55"/>
      <x v="75"/>
    </i>
    <i>
      <x v="52"/>
      <x v="51"/>
      <x v="2"/>
    </i>
    <i r="2">
      <x v="3"/>
    </i>
    <i>
      <x v="53"/>
      <x v="54"/>
      <x v="17"/>
    </i>
    <i>
      <x v="54"/>
      <x v="33"/>
      <x v="27"/>
    </i>
    <i>
      <x v="55"/>
      <x v="57"/>
      <x v="10"/>
    </i>
    <i>
      <x v="56"/>
      <x v="42"/>
      <x v="70"/>
    </i>
    <i>
      <x v="57"/>
      <x v="32"/>
      <x v="68"/>
    </i>
    <i>
      <x v="58"/>
      <x v="3"/>
      <x v="52"/>
    </i>
    <i t="grand">
      <x/>
    </i>
  </rowItems>
  <colFields count="1">
    <field x="-2"/>
  </colFields>
  <colItems count="3">
    <i>
      <x/>
    </i>
    <i i="1">
      <x v="1"/>
    </i>
    <i i="2">
      <x v="2"/>
    </i>
  </colItems>
  <dataFields count="3">
    <dataField name="求和项:合计" fld="3" baseField="0" baseItem="0"/>
    <dataField name="求和项:本级财力安排" fld="4" baseField="0" baseItem="0"/>
    <dataField name="求和项:财政审批数" fld="5"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F126"/>
  <sheetViews>
    <sheetView topLeftCell="C105" workbookViewId="0">
      <selection activeCell="A2" sqref="A2:F2"/>
    </sheetView>
  </sheetViews>
  <sheetFormatPr defaultColWidth="8.89090909090909" defaultRowHeight="14" outlineLevelCol="5"/>
  <cols>
    <col min="1" max="1" width="47.8909090909091"/>
    <col min="2" max="3" width="86.1090909090909"/>
    <col min="4" max="6" width="22"/>
  </cols>
  <sheetData>
    <row r="3" spans="1:6">
      <c r="A3" t="s">
        <v>0</v>
      </c>
      <c r="B3" t="s">
        <v>1</v>
      </c>
      <c r="C3" t="s">
        <v>2</v>
      </c>
      <c r="D3" t="s">
        <v>3</v>
      </c>
      <c r="E3" t="s">
        <v>4</v>
      </c>
      <c r="F3" t="s">
        <v>5</v>
      </c>
    </row>
    <row r="4" spans="1:6">
      <c r="A4" t="s">
        <v>6</v>
      </c>
      <c r="B4" t="s">
        <v>7</v>
      </c>
      <c r="C4" t="s">
        <v>8</v>
      </c>
      <c r="D4">
        <v>160000</v>
      </c>
      <c r="E4">
        <v>160000</v>
      </c>
      <c r="F4">
        <v>160000</v>
      </c>
    </row>
    <row r="5" spans="1:6">
      <c r="A5" t="s">
        <v>6</v>
      </c>
      <c r="B5" t="s">
        <v>7</v>
      </c>
      <c r="C5" t="s">
        <v>9</v>
      </c>
      <c r="D5">
        <v>1000000</v>
      </c>
      <c r="E5">
        <v>1000000</v>
      </c>
      <c r="F5">
        <v>500000</v>
      </c>
    </row>
    <row r="6" spans="1:6">
      <c r="A6" t="s">
        <v>10</v>
      </c>
      <c r="B6" t="s">
        <v>11</v>
      </c>
      <c r="C6" t="s">
        <v>12</v>
      </c>
      <c r="D6">
        <v>60000</v>
      </c>
      <c r="E6">
        <v>60000</v>
      </c>
      <c r="F6">
        <v>60000</v>
      </c>
    </row>
    <row r="7" spans="1:6">
      <c r="A7" t="s">
        <v>10</v>
      </c>
      <c r="B7" t="s">
        <v>11</v>
      </c>
      <c r="C7" t="s">
        <v>13</v>
      </c>
      <c r="D7">
        <v>100000</v>
      </c>
      <c r="E7">
        <v>100000</v>
      </c>
      <c r="F7">
        <v>100000</v>
      </c>
    </row>
    <row r="8" spans="1:6">
      <c r="A8" t="s">
        <v>14</v>
      </c>
      <c r="B8" t="s">
        <v>15</v>
      </c>
      <c r="C8" t="s">
        <v>16</v>
      </c>
      <c r="D8">
        <v>70400</v>
      </c>
      <c r="E8">
        <v>70400</v>
      </c>
      <c r="F8">
        <v>70400</v>
      </c>
    </row>
    <row r="9" spans="1:6">
      <c r="A9" t="s">
        <v>14</v>
      </c>
      <c r="B9" t="s">
        <v>15</v>
      </c>
      <c r="C9" t="s">
        <v>17</v>
      </c>
      <c r="D9">
        <v>135000</v>
      </c>
      <c r="E9">
        <v>135000</v>
      </c>
      <c r="F9">
        <v>135000</v>
      </c>
    </row>
    <row r="10" spans="1:6">
      <c r="A10" t="s">
        <v>14</v>
      </c>
      <c r="B10" t="s">
        <v>15</v>
      </c>
      <c r="C10" t="s">
        <v>18</v>
      </c>
      <c r="D10">
        <v>160000</v>
      </c>
      <c r="E10">
        <v>160000</v>
      </c>
      <c r="F10">
        <v>160000</v>
      </c>
    </row>
    <row r="11" spans="1:6">
      <c r="A11" t="s">
        <v>14</v>
      </c>
      <c r="B11" t="s">
        <v>15</v>
      </c>
      <c r="C11" t="s">
        <v>19</v>
      </c>
      <c r="D11">
        <v>100000</v>
      </c>
      <c r="E11">
        <v>100000</v>
      </c>
      <c r="F11">
        <v>100000</v>
      </c>
    </row>
    <row r="12" spans="1:6">
      <c r="A12" t="s">
        <v>20</v>
      </c>
      <c r="B12" t="s">
        <v>21</v>
      </c>
      <c r="C12" t="s">
        <v>22</v>
      </c>
      <c r="D12">
        <v>55687.5</v>
      </c>
      <c r="E12">
        <v>55687.5</v>
      </c>
      <c r="F12">
        <v>55687.5</v>
      </c>
    </row>
    <row r="13" spans="1:6">
      <c r="A13" t="s">
        <v>23</v>
      </c>
      <c r="B13" t="s">
        <v>24</v>
      </c>
      <c r="C13" t="s">
        <v>25</v>
      </c>
      <c r="D13">
        <v>31300</v>
      </c>
      <c r="E13">
        <v>31300</v>
      </c>
      <c r="F13">
        <v>31300</v>
      </c>
    </row>
    <row r="14" spans="1:6">
      <c r="A14" t="s">
        <v>26</v>
      </c>
      <c r="B14" t="s">
        <v>27</v>
      </c>
      <c r="C14" t="s">
        <v>22</v>
      </c>
      <c r="D14">
        <v>21037.5</v>
      </c>
      <c r="E14">
        <v>21037.5</v>
      </c>
      <c r="F14">
        <v>21037.5</v>
      </c>
    </row>
    <row r="15" spans="1:6">
      <c r="A15" t="s">
        <v>28</v>
      </c>
      <c r="B15" t="s">
        <v>29</v>
      </c>
      <c r="C15" t="s">
        <v>30</v>
      </c>
      <c r="D15">
        <v>157300</v>
      </c>
      <c r="E15">
        <v>157300</v>
      </c>
      <c r="F15">
        <v>157300</v>
      </c>
    </row>
    <row r="16" spans="1:6">
      <c r="A16" t="s">
        <v>28</v>
      </c>
      <c r="B16" t="s">
        <v>29</v>
      </c>
      <c r="C16" t="s">
        <v>31</v>
      </c>
      <c r="D16">
        <v>623700</v>
      </c>
      <c r="E16">
        <v>623700</v>
      </c>
      <c r="F16">
        <v>623700</v>
      </c>
    </row>
    <row r="17" spans="1:6">
      <c r="A17" t="s">
        <v>32</v>
      </c>
      <c r="B17" t="s">
        <v>33</v>
      </c>
      <c r="C17" t="s">
        <v>34</v>
      </c>
      <c r="D17">
        <v>336600</v>
      </c>
      <c r="E17">
        <v>336600</v>
      </c>
      <c r="F17">
        <v>336600</v>
      </c>
    </row>
    <row r="18" spans="1:6">
      <c r="A18" t="s">
        <v>35</v>
      </c>
      <c r="B18" t="s">
        <v>36</v>
      </c>
      <c r="C18" t="s">
        <v>34</v>
      </c>
      <c r="D18">
        <v>352200</v>
      </c>
      <c r="E18">
        <v>352200</v>
      </c>
      <c r="F18">
        <v>352200</v>
      </c>
    </row>
    <row r="19" spans="1:6">
      <c r="A19" t="s">
        <v>37</v>
      </c>
      <c r="B19" t="s">
        <v>38</v>
      </c>
      <c r="C19" t="s">
        <v>34</v>
      </c>
      <c r="D19">
        <v>181800</v>
      </c>
      <c r="E19">
        <v>181800</v>
      </c>
      <c r="F19">
        <v>181800</v>
      </c>
    </row>
    <row r="20" spans="1:6">
      <c r="A20" t="s">
        <v>37</v>
      </c>
      <c r="B20" t="s">
        <v>38</v>
      </c>
      <c r="C20" t="s">
        <v>39</v>
      </c>
      <c r="D20">
        <v>8085</v>
      </c>
      <c r="E20">
        <v>8085</v>
      </c>
      <c r="F20">
        <v>8085</v>
      </c>
    </row>
    <row r="21" spans="1:6">
      <c r="A21" t="s">
        <v>37</v>
      </c>
      <c r="B21" t="s">
        <v>38</v>
      </c>
      <c r="C21" t="s">
        <v>25</v>
      </c>
      <c r="D21">
        <v>47950</v>
      </c>
      <c r="E21">
        <v>47950</v>
      </c>
      <c r="F21">
        <v>47950</v>
      </c>
    </row>
    <row r="22" spans="1:6">
      <c r="A22" t="s">
        <v>40</v>
      </c>
      <c r="B22" t="s">
        <v>41</v>
      </c>
      <c r="C22" t="s">
        <v>34</v>
      </c>
      <c r="D22">
        <v>264600</v>
      </c>
      <c r="E22">
        <v>264600</v>
      </c>
      <c r="F22">
        <v>264600</v>
      </c>
    </row>
    <row r="23" spans="1:6">
      <c r="A23" t="s">
        <v>40</v>
      </c>
      <c r="B23" t="s">
        <v>41</v>
      </c>
      <c r="C23" t="s">
        <v>39</v>
      </c>
      <c r="D23">
        <v>6930</v>
      </c>
      <c r="E23">
        <v>6930</v>
      </c>
      <c r="F23">
        <v>6930</v>
      </c>
    </row>
    <row r="24" spans="1:6">
      <c r="A24" t="s">
        <v>40</v>
      </c>
      <c r="B24" t="s">
        <v>41</v>
      </c>
      <c r="C24" t="s">
        <v>25</v>
      </c>
      <c r="D24">
        <v>59450</v>
      </c>
      <c r="E24">
        <v>59450</v>
      </c>
      <c r="F24">
        <v>59450</v>
      </c>
    </row>
    <row r="25" spans="1:6">
      <c r="A25" t="s">
        <v>42</v>
      </c>
      <c r="B25" t="s">
        <v>43</v>
      </c>
      <c r="C25" t="s">
        <v>34</v>
      </c>
      <c r="D25">
        <v>98400</v>
      </c>
      <c r="E25">
        <v>98400</v>
      </c>
      <c r="F25">
        <v>98400</v>
      </c>
    </row>
    <row r="26" spans="1:6">
      <c r="A26" t="s">
        <v>42</v>
      </c>
      <c r="B26" t="s">
        <v>43</v>
      </c>
      <c r="C26" t="s">
        <v>39</v>
      </c>
      <c r="D26">
        <v>15015</v>
      </c>
      <c r="E26">
        <v>15015</v>
      </c>
      <c r="F26">
        <v>15015</v>
      </c>
    </row>
    <row r="27" spans="1:6">
      <c r="A27" t="s">
        <v>42</v>
      </c>
      <c r="B27" t="s">
        <v>43</v>
      </c>
      <c r="C27" t="s">
        <v>25</v>
      </c>
      <c r="D27">
        <v>33750</v>
      </c>
      <c r="E27">
        <v>33750</v>
      </c>
      <c r="F27">
        <v>33750</v>
      </c>
    </row>
    <row r="28" spans="1:6">
      <c r="A28" t="s">
        <v>44</v>
      </c>
      <c r="B28" t="s">
        <v>45</v>
      </c>
      <c r="C28" t="s">
        <v>34</v>
      </c>
      <c r="D28">
        <v>82800</v>
      </c>
      <c r="E28">
        <v>82800</v>
      </c>
      <c r="F28">
        <v>82800</v>
      </c>
    </row>
    <row r="29" spans="1:6">
      <c r="A29" t="s">
        <v>44</v>
      </c>
      <c r="B29" t="s">
        <v>45</v>
      </c>
      <c r="C29" t="s">
        <v>39</v>
      </c>
      <c r="D29">
        <v>1155</v>
      </c>
      <c r="E29">
        <v>1155</v>
      </c>
      <c r="F29">
        <v>1155</v>
      </c>
    </row>
    <row r="30" spans="1:6">
      <c r="A30" t="s">
        <v>44</v>
      </c>
      <c r="B30" t="s">
        <v>45</v>
      </c>
      <c r="C30" t="s">
        <v>25</v>
      </c>
      <c r="D30">
        <v>17150</v>
      </c>
      <c r="E30">
        <v>17150</v>
      </c>
      <c r="F30">
        <v>17150</v>
      </c>
    </row>
    <row r="31" spans="1:6">
      <c r="A31" t="s">
        <v>46</v>
      </c>
      <c r="B31" t="s">
        <v>47</v>
      </c>
      <c r="C31" t="s">
        <v>34</v>
      </c>
      <c r="D31">
        <v>99600</v>
      </c>
      <c r="E31">
        <v>99600</v>
      </c>
      <c r="F31">
        <v>99600</v>
      </c>
    </row>
    <row r="32" spans="1:6">
      <c r="A32" t="s">
        <v>46</v>
      </c>
      <c r="B32" t="s">
        <v>47</v>
      </c>
      <c r="C32" t="s">
        <v>39</v>
      </c>
      <c r="D32">
        <v>1155</v>
      </c>
      <c r="E32">
        <v>1155</v>
      </c>
      <c r="F32">
        <v>1155</v>
      </c>
    </row>
    <row r="33" spans="1:6">
      <c r="A33" t="s">
        <v>46</v>
      </c>
      <c r="B33" t="s">
        <v>47</v>
      </c>
      <c r="C33" t="s">
        <v>25</v>
      </c>
      <c r="D33">
        <v>28150</v>
      </c>
      <c r="E33">
        <v>28150</v>
      </c>
      <c r="F33">
        <v>28150</v>
      </c>
    </row>
    <row r="34" spans="1:6">
      <c r="A34" t="s">
        <v>48</v>
      </c>
      <c r="B34" t="s">
        <v>49</v>
      </c>
      <c r="C34" t="s">
        <v>34</v>
      </c>
      <c r="D34">
        <v>127200</v>
      </c>
      <c r="E34">
        <v>127200</v>
      </c>
      <c r="F34">
        <v>127200</v>
      </c>
    </row>
    <row r="35" spans="1:6">
      <c r="A35" t="s">
        <v>48</v>
      </c>
      <c r="B35" t="s">
        <v>49</v>
      </c>
      <c r="C35" t="s">
        <v>39</v>
      </c>
      <c r="D35">
        <v>3465</v>
      </c>
      <c r="E35">
        <v>3465</v>
      </c>
      <c r="F35">
        <v>3465</v>
      </c>
    </row>
    <row r="36" spans="1:6">
      <c r="A36" t="s">
        <v>48</v>
      </c>
      <c r="B36" t="s">
        <v>49</v>
      </c>
      <c r="C36" t="s">
        <v>25</v>
      </c>
      <c r="D36">
        <v>63500</v>
      </c>
      <c r="E36">
        <v>63500</v>
      </c>
      <c r="F36">
        <v>63500</v>
      </c>
    </row>
    <row r="37" spans="1:6">
      <c r="A37" t="s">
        <v>50</v>
      </c>
      <c r="B37" t="s">
        <v>51</v>
      </c>
      <c r="C37" t="s">
        <v>34</v>
      </c>
      <c r="D37">
        <v>133200</v>
      </c>
      <c r="E37">
        <v>133200</v>
      </c>
      <c r="F37">
        <v>133200</v>
      </c>
    </row>
    <row r="38" spans="1:6">
      <c r="A38" t="s">
        <v>50</v>
      </c>
      <c r="B38" t="s">
        <v>51</v>
      </c>
      <c r="C38" t="s">
        <v>39</v>
      </c>
      <c r="D38">
        <v>3465</v>
      </c>
      <c r="E38">
        <v>3465</v>
      </c>
      <c r="F38">
        <v>3465</v>
      </c>
    </row>
    <row r="39" spans="1:6">
      <c r="A39" t="s">
        <v>50</v>
      </c>
      <c r="B39" t="s">
        <v>51</v>
      </c>
      <c r="C39" t="s">
        <v>25</v>
      </c>
      <c r="D39">
        <v>29400</v>
      </c>
      <c r="E39">
        <v>29400</v>
      </c>
      <c r="F39">
        <v>29400</v>
      </c>
    </row>
    <row r="40" spans="1:6">
      <c r="A40" t="s">
        <v>52</v>
      </c>
      <c r="B40" t="s">
        <v>53</v>
      </c>
      <c r="C40" t="s">
        <v>34</v>
      </c>
      <c r="D40">
        <v>164400</v>
      </c>
      <c r="E40">
        <v>164400</v>
      </c>
      <c r="F40">
        <v>164400</v>
      </c>
    </row>
    <row r="41" spans="1:6">
      <c r="A41" t="s">
        <v>52</v>
      </c>
      <c r="B41" t="s">
        <v>53</v>
      </c>
      <c r="C41" t="s">
        <v>39</v>
      </c>
      <c r="D41">
        <v>9240</v>
      </c>
      <c r="E41">
        <v>9240</v>
      </c>
      <c r="F41">
        <v>9240</v>
      </c>
    </row>
    <row r="42" spans="1:6">
      <c r="A42" t="s">
        <v>52</v>
      </c>
      <c r="B42" t="s">
        <v>53</v>
      </c>
      <c r="C42" t="s">
        <v>25</v>
      </c>
      <c r="D42">
        <v>62500</v>
      </c>
      <c r="E42">
        <v>62500</v>
      </c>
      <c r="F42">
        <v>62500</v>
      </c>
    </row>
    <row r="43" spans="1:6">
      <c r="A43" t="s">
        <v>54</v>
      </c>
      <c r="B43" t="s">
        <v>55</v>
      </c>
      <c r="C43" t="s">
        <v>34</v>
      </c>
      <c r="D43">
        <v>81600</v>
      </c>
      <c r="E43">
        <v>81600</v>
      </c>
      <c r="F43">
        <v>81600</v>
      </c>
    </row>
    <row r="44" spans="1:6">
      <c r="A44" t="s">
        <v>54</v>
      </c>
      <c r="B44" t="s">
        <v>55</v>
      </c>
      <c r="C44" t="s">
        <v>39</v>
      </c>
      <c r="D44">
        <v>2310</v>
      </c>
      <c r="E44">
        <v>2310</v>
      </c>
      <c r="F44">
        <v>2310</v>
      </c>
    </row>
    <row r="45" spans="1:6">
      <c r="A45" t="s">
        <v>54</v>
      </c>
      <c r="B45" t="s">
        <v>55</v>
      </c>
      <c r="C45" t="s">
        <v>25</v>
      </c>
      <c r="D45">
        <v>33700</v>
      </c>
      <c r="E45">
        <v>33700</v>
      </c>
      <c r="F45">
        <v>33700</v>
      </c>
    </row>
    <row r="46" spans="1:6">
      <c r="A46" t="s">
        <v>56</v>
      </c>
      <c r="B46" t="s">
        <v>57</v>
      </c>
      <c r="C46" t="s">
        <v>34</v>
      </c>
      <c r="D46">
        <v>135000</v>
      </c>
      <c r="E46">
        <v>135000</v>
      </c>
      <c r="F46">
        <v>135000</v>
      </c>
    </row>
    <row r="47" spans="1:6">
      <c r="A47" t="s">
        <v>56</v>
      </c>
      <c r="B47" t="s">
        <v>57</v>
      </c>
      <c r="C47" t="s">
        <v>39</v>
      </c>
      <c r="D47">
        <v>4620</v>
      </c>
      <c r="E47">
        <v>4620</v>
      </c>
      <c r="F47">
        <v>4620</v>
      </c>
    </row>
    <row r="48" spans="1:6">
      <c r="A48" t="s">
        <v>56</v>
      </c>
      <c r="B48" t="s">
        <v>57</v>
      </c>
      <c r="C48" t="s">
        <v>25</v>
      </c>
      <c r="D48">
        <v>53350</v>
      </c>
      <c r="E48">
        <v>53350</v>
      </c>
      <c r="F48">
        <v>53350</v>
      </c>
    </row>
    <row r="49" spans="1:6">
      <c r="A49" t="s">
        <v>58</v>
      </c>
      <c r="B49" t="s">
        <v>59</v>
      </c>
      <c r="C49" t="s">
        <v>34</v>
      </c>
      <c r="D49">
        <v>189000</v>
      </c>
      <c r="E49">
        <v>189000</v>
      </c>
      <c r="F49">
        <v>189000</v>
      </c>
    </row>
    <row r="50" spans="1:6">
      <c r="A50" t="s">
        <v>58</v>
      </c>
      <c r="B50" t="s">
        <v>59</v>
      </c>
      <c r="C50" t="s">
        <v>39</v>
      </c>
      <c r="D50">
        <v>13860</v>
      </c>
      <c r="E50">
        <v>13860</v>
      </c>
      <c r="F50">
        <v>13860</v>
      </c>
    </row>
    <row r="51" spans="1:6">
      <c r="A51" t="s">
        <v>58</v>
      </c>
      <c r="B51" t="s">
        <v>59</v>
      </c>
      <c r="C51" t="s">
        <v>25</v>
      </c>
      <c r="D51">
        <v>74350</v>
      </c>
      <c r="E51">
        <v>74350</v>
      </c>
      <c r="F51">
        <v>74350</v>
      </c>
    </row>
    <row r="52" spans="1:6">
      <c r="A52" t="s">
        <v>60</v>
      </c>
      <c r="B52" t="s">
        <v>61</v>
      </c>
      <c r="C52" t="s">
        <v>34</v>
      </c>
      <c r="D52">
        <v>150000</v>
      </c>
      <c r="E52">
        <v>150000</v>
      </c>
      <c r="F52">
        <v>150000</v>
      </c>
    </row>
    <row r="53" spans="1:6">
      <c r="A53" t="s">
        <v>60</v>
      </c>
      <c r="B53" t="s">
        <v>61</v>
      </c>
      <c r="C53" t="s">
        <v>39</v>
      </c>
      <c r="D53">
        <v>20790</v>
      </c>
      <c r="E53">
        <v>20790</v>
      </c>
      <c r="F53">
        <v>20790</v>
      </c>
    </row>
    <row r="54" spans="1:6">
      <c r="A54" t="s">
        <v>60</v>
      </c>
      <c r="B54" t="s">
        <v>61</v>
      </c>
      <c r="C54" t="s">
        <v>25</v>
      </c>
      <c r="D54">
        <v>49000</v>
      </c>
      <c r="E54">
        <v>49000</v>
      </c>
      <c r="F54">
        <v>49000</v>
      </c>
    </row>
    <row r="55" spans="1:6">
      <c r="A55" t="s">
        <v>62</v>
      </c>
      <c r="B55" t="s">
        <v>63</v>
      </c>
      <c r="C55" t="s">
        <v>34</v>
      </c>
      <c r="D55">
        <v>142200</v>
      </c>
      <c r="E55">
        <v>142200</v>
      </c>
      <c r="F55">
        <v>142200</v>
      </c>
    </row>
    <row r="56" spans="1:6">
      <c r="A56" t="s">
        <v>62</v>
      </c>
      <c r="B56" t="s">
        <v>63</v>
      </c>
      <c r="C56" t="s">
        <v>39</v>
      </c>
      <c r="D56">
        <v>2310</v>
      </c>
      <c r="E56">
        <v>2310</v>
      </c>
      <c r="F56">
        <v>2310</v>
      </c>
    </row>
    <row r="57" spans="1:6">
      <c r="A57" t="s">
        <v>62</v>
      </c>
      <c r="B57" t="s">
        <v>63</v>
      </c>
      <c r="C57" t="s">
        <v>25</v>
      </c>
      <c r="D57">
        <v>65850</v>
      </c>
      <c r="E57">
        <v>65850</v>
      </c>
      <c r="F57">
        <v>65850</v>
      </c>
    </row>
    <row r="58" spans="1:6">
      <c r="A58" t="s">
        <v>64</v>
      </c>
      <c r="B58" t="s">
        <v>65</v>
      </c>
      <c r="C58" t="s">
        <v>34</v>
      </c>
      <c r="D58">
        <v>147010</v>
      </c>
      <c r="E58">
        <v>147010</v>
      </c>
      <c r="F58">
        <v>147010</v>
      </c>
    </row>
    <row r="59" spans="1:6">
      <c r="A59" t="s">
        <v>64</v>
      </c>
      <c r="B59" t="s">
        <v>65</v>
      </c>
      <c r="C59" t="s">
        <v>39</v>
      </c>
      <c r="D59">
        <v>2310</v>
      </c>
      <c r="E59">
        <v>2310</v>
      </c>
      <c r="F59">
        <v>2310</v>
      </c>
    </row>
    <row r="60" spans="1:6">
      <c r="A60" t="s">
        <v>64</v>
      </c>
      <c r="B60" t="s">
        <v>65</v>
      </c>
      <c r="C60" t="s">
        <v>25</v>
      </c>
      <c r="D60">
        <v>50500</v>
      </c>
      <c r="E60">
        <v>50500</v>
      </c>
      <c r="F60">
        <v>50500</v>
      </c>
    </row>
    <row r="61" spans="1:6">
      <c r="A61" t="s">
        <v>66</v>
      </c>
      <c r="B61" t="s">
        <v>67</v>
      </c>
      <c r="C61" t="s">
        <v>34</v>
      </c>
      <c r="D61">
        <v>144000</v>
      </c>
      <c r="E61">
        <v>144000</v>
      </c>
      <c r="F61">
        <v>144000</v>
      </c>
    </row>
    <row r="62" spans="1:6">
      <c r="A62" t="s">
        <v>68</v>
      </c>
      <c r="B62" t="s">
        <v>69</v>
      </c>
      <c r="C62" t="s">
        <v>34</v>
      </c>
      <c r="D62">
        <v>120600</v>
      </c>
      <c r="E62">
        <v>120600</v>
      </c>
      <c r="F62">
        <v>120600</v>
      </c>
    </row>
    <row r="63" spans="1:6">
      <c r="A63" t="s">
        <v>70</v>
      </c>
      <c r="B63" t="s">
        <v>71</v>
      </c>
      <c r="C63" t="s">
        <v>72</v>
      </c>
      <c r="D63">
        <v>50000</v>
      </c>
      <c r="E63">
        <v>50000</v>
      </c>
      <c r="F63">
        <v>20000</v>
      </c>
    </row>
    <row r="64" spans="1:6">
      <c r="A64" t="s">
        <v>70</v>
      </c>
      <c r="B64" t="s">
        <v>71</v>
      </c>
      <c r="C64" t="s">
        <v>73</v>
      </c>
      <c r="D64">
        <v>50000</v>
      </c>
      <c r="E64">
        <v>50000</v>
      </c>
      <c r="F64">
        <v>20000</v>
      </c>
    </row>
    <row r="65" spans="1:6">
      <c r="A65" t="s">
        <v>74</v>
      </c>
      <c r="B65" t="s">
        <v>75</v>
      </c>
      <c r="C65" t="s">
        <v>76</v>
      </c>
      <c r="D65">
        <v>9175939</v>
      </c>
      <c r="E65">
        <v>9175939</v>
      </c>
      <c r="F65">
        <v>9175939</v>
      </c>
    </row>
    <row r="66" spans="1:6">
      <c r="A66" t="s">
        <v>74</v>
      </c>
      <c r="B66" t="s">
        <v>75</v>
      </c>
      <c r="C66" t="s">
        <v>77</v>
      </c>
      <c r="D66">
        <v>750000</v>
      </c>
      <c r="E66">
        <v>750000</v>
      </c>
      <c r="F66">
        <v>700000</v>
      </c>
    </row>
    <row r="67" spans="1:6">
      <c r="A67" t="s">
        <v>74</v>
      </c>
      <c r="B67" t="s">
        <v>75</v>
      </c>
      <c r="C67" t="s">
        <v>78</v>
      </c>
      <c r="D67">
        <v>35000</v>
      </c>
      <c r="E67">
        <v>35000</v>
      </c>
      <c r="F67">
        <v>35000</v>
      </c>
    </row>
    <row r="68" spans="1:6">
      <c r="A68" t="s">
        <v>74</v>
      </c>
      <c r="B68" t="s">
        <v>75</v>
      </c>
      <c r="C68" t="s">
        <v>79</v>
      </c>
      <c r="D68">
        <v>80000</v>
      </c>
      <c r="E68">
        <v>80000</v>
      </c>
      <c r="F68">
        <v>50000</v>
      </c>
    </row>
    <row r="69" spans="1:6">
      <c r="A69" t="s">
        <v>80</v>
      </c>
      <c r="B69" t="s">
        <v>81</v>
      </c>
      <c r="C69" t="s">
        <v>82</v>
      </c>
      <c r="D69">
        <v>670000</v>
      </c>
      <c r="E69">
        <v>670000</v>
      </c>
      <c r="F69">
        <v>670000</v>
      </c>
    </row>
    <row r="70" spans="1:6">
      <c r="A70" t="s">
        <v>80</v>
      </c>
      <c r="B70" t="s">
        <v>81</v>
      </c>
      <c r="C70" t="s">
        <v>83</v>
      </c>
      <c r="D70">
        <v>1500000</v>
      </c>
      <c r="E70">
        <v>1500000</v>
      </c>
      <c r="F70">
        <v>200000</v>
      </c>
    </row>
    <row r="71" spans="1:6">
      <c r="A71" t="s">
        <v>84</v>
      </c>
      <c r="B71" t="s">
        <v>85</v>
      </c>
      <c r="C71" t="s">
        <v>86</v>
      </c>
      <c r="D71">
        <v>3818000</v>
      </c>
      <c r="E71">
        <v>3818000</v>
      </c>
      <c r="F71">
        <v>2000000</v>
      </c>
    </row>
    <row r="72" spans="1:6">
      <c r="A72" t="s">
        <v>84</v>
      </c>
      <c r="B72" t="s">
        <v>85</v>
      </c>
      <c r="C72" t="s">
        <v>87</v>
      </c>
      <c r="D72">
        <v>8030000</v>
      </c>
      <c r="E72">
        <v>8030000</v>
      </c>
      <c r="F72">
        <v>8000000</v>
      </c>
    </row>
    <row r="73" spans="1:6">
      <c r="A73" t="s">
        <v>84</v>
      </c>
      <c r="B73" t="s">
        <v>85</v>
      </c>
      <c r="C73" t="s">
        <v>88</v>
      </c>
      <c r="D73">
        <v>3125813.04</v>
      </c>
      <c r="E73">
        <v>3125813.04</v>
      </c>
      <c r="F73">
        <v>1570000</v>
      </c>
    </row>
    <row r="74" spans="1:6">
      <c r="A74" t="s">
        <v>84</v>
      </c>
      <c r="B74" t="s">
        <v>85</v>
      </c>
      <c r="C74" t="s">
        <v>89</v>
      </c>
      <c r="D74">
        <v>1277000</v>
      </c>
      <c r="E74">
        <v>1277000</v>
      </c>
      <c r="F74">
        <v>1000000</v>
      </c>
    </row>
    <row r="75" spans="1:6">
      <c r="A75" t="s">
        <v>90</v>
      </c>
      <c r="B75" t="s">
        <v>91</v>
      </c>
      <c r="C75" t="s">
        <v>92</v>
      </c>
      <c r="D75">
        <v>2300000</v>
      </c>
      <c r="E75">
        <v>2300000</v>
      </c>
      <c r="F75">
        <v>1500000</v>
      </c>
    </row>
    <row r="76" spans="1:6">
      <c r="A76" t="s">
        <v>93</v>
      </c>
      <c r="B76" t="s">
        <v>94</v>
      </c>
      <c r="C76" t="s">
        <v>95</v>
      </c>
      <c r="D76">
        <v>2950000</v>
      </c>
      <c r="E76">
        <v>2950000</v>
      </c>
      <c r="F76">
        <v>2950000</v>
      </c>
    </row>
    <row r="77" spans="1:6">
      <c r="A77" t="s">
        <v>93</v>
      </c>
      <c r="B77" t="s">
        <v>94</v>
      </c>
      <c r="C77" t="s">
        <v>96</v>
      </c>
      <c r="D77">
        <v>172000</v>
      </c>
      <c r="E77">
        <v>172000</v>
      </c>
      <c r="F77">
        <v>160000</v>
      </c>
    </row>
    <row r="78" spans="1:6">
      <c r="A78" t="s">
        <v>93</v>
      </c>
      <c r="B78" t="s">
        <v>94</v>
      </c>
      <c r="C78" t="s">
        <v>97</v>
      </c>
      <c r="D78">
        <v>235000</v>
      </c>
      <c r="E78">
        <v>235000</v>
      </c>
      <c r="F78">
        <v>160000</v>
      </c>
    </row>
    <row r="79" spans="1:6">
      <c r="A79" t="s">
        <v>98</v>
      </c>
      <c r="B79" t="s">
        <v>99</v>
      </c>
      <c r="C79" t="s">
        <v>100</v>
      </c>
      <c r="D79">
        <v>1500000</v>
      </c>
      <c r="E79">
        <v>1500000</v>
      </c>
      <c r="F79">
        <v>500000</v>
      </c>
    </row>
    <row r="80" spans="1:6">
      <c r="A80" t="s">
        <v>101</v>
      </c>
      <c r="B80" t="s">
        <v>102</v>
      </c>
      <c r="C80" t="s">
        <v>103</v>
      </c>
      <c r="D80">
        <v>822000</v>
      </c>
      <c r="E80">
        <v>822000</v>
      </c>
      <c r="F80">
        <v>400000</v>
      </c>
    </row>
    <row r="81" spans="1:6">
      <c r="A81" t="s">
        <v>104</v>
      </c>
      <c r="B81" t="s">
        <v>105</v>
      </c>
      <c r="C81" t="s">
        <v>106</v>
      </c>
      <c r="D81">
        <v>400000</v>
      </c>
      <c r="E81">
        <v>400000</v>
      </c>
      <c r="F81">
        <v>400000</v>
      </c>
    </row>
    <row r="82" spans="1:6">
      <c r="A82" t="s">
        <v>104</v>
      </c>
      <c r="B82" t="s">
        <v>105</v>
      </c>
      <c r="C82" t="s">
        <v>107</v>
      </c>
      <c r="D82">
        <v>87000</v>
      </c>
      <c r="E82">
        <v>87000</v>
      </c>
      <c r="F82">
        <v>87000</v>
      </c>
    </row>
    <row r="83" spans="1:6">
      <c r="A83" t="s">
        <v>104</v>
      </c>
      <c r="B83" t="s">
        <v>105</v>
      </c>
      <c r="C83" t="s">
        <v>108</v>
      </c>
      <c r="D83">
        <v>225000</v>
      </c>
      <c r="E83">
        <v>225000</v>
      </c>
      <c r="F83">
        <v>225000</v>
      </c>
    </row>
    <row r="84" spans="1:6">
      <c r="A84" t="s">
        <v>104</v>
      </c>
      <c r="B84" t="s">
        <v>105</v>
      </c>
      <c r="C84" t="s">
        <v>109</v>
      </c>
      <c r="D84">
        <v>539550</v>
      </c>
      <c r="E84">
        <v>539550</v>
      </c>
      <c r="F84">
        <v>539550</v>
      </c>
    </row>
    <row r="85" spans="1:6">
      <c r="A85" t="s">
        <v>104</v>
      </c>
      <c r="B85" t="s">
        <v>105</v>
      </c>
      <c r="C85" t="s">
        <v>110</v>
      </c>
      <c r="D85">
        <v>80000</v>
      </c>
      <c r="E85">
        <v>80000</v>
      </c>
      <c r="F85">
        <v>50000</v>
      </c>
    </row>
    <row r="86" spans="1:6">
      <c r="A86" t="s">
        <v>111</v>
      </c>
      <c r="B86" t="s">
        <v>112</v>
      </c>
      <c r="C86" t="s">
        <v>113</v>
      </c>
      <c r="D86">
        <v>670000</v>
      </c>
      <c r="E86">
        <v>670000</v>
      </c>
      <c r="F86">
        <v>670000</v>
      </c>
    </row>
    <row r="87" spans="1:6">
      <c r="A87" t="s">
        <v>114</v>
      </c>
      <c r="B87" t="s">
        <v>115</v>
      </c>
      <c r="C87" t="s">
        <v>116</v>
      </c>
      <c r="D87">
        <v>200000</v>
      </c>
      <c r="E87">
        <v>200000</v>
      </c>
      <c r="F87">
        <v>200000</v>
      </c>
    </row>
    <row r="88" spans="1:6">
      <c r="A88" t="s">
        <v>114</v>
      </c>
      <c r="B88" t="s">
        <v>115</v>
      </c>
      <c r="C88" t="s">
        <v>117</v>
      </c>
      <c r="D88">
        <v>2000000</v>
      </c>
      <c r="E88">
        <v>2000000</v>
      </c>
      <c r="F88">
        <v>1790000</v>
      </c>
    </row>
    <row r="89" spans="1:6">
      <c r="A89" t="s">
        <v>114</v>
      </c>
      <c r="B89" t="s">
        <v>115</v>
      </c>
      <c r="C89" t="s">
        <v>118</v>
      </c>
      <c r="D89">
        <v>1000000</v>
      </c>
      <c r="E89">
        <v>1000000</v>
      </c>
      <c r="F89">
        <v>1000000</v>
      </c>
    </row>
    <row r="90" spans="1:6">
      <c r="A90" t="s">
        <v>119</v>
      </c>
      <c r="B90" t="s">
        <v>120</v>
      </c>
      <c r="C90" t="s">
        <v>121</v>
      </c>
      <c r="D90">
        <v>365200</v>
      </c>
      <c r="E90">
        <v>365200</v>
      </c>
      <c r="F90">
        <v>365200</v>
      </c>
    </row>
    <row r="91" spans="1:6">
      <c r="A91" t="s">
        <v>122</v>
      </c>
      <c r="B91" t="s">
        <v>123</v>
      </c>
      <c r="C91" t="s">
        <v>124</v>
      </c>
      <c r="D91">
        <v>40000</v>
      </c>
      <c r="E91">
        <v>40000</v>
      </c>
      <c r="F91">
        <v>20000</v>
      </c>
    </row>
    <row r="92" spans="1:6">
      <c r="A92" t="s">
        <v>122</v>
      </c>
      <c r="B92" t="s">
        <v>123</v>
      </c>
      <c r="C92" t="s">
        <v>125</v>
      </c>
      <c r="D92">
        <v>20000</v>
      </c>
      <c r="E92">
        <v>20000</v>
      </c>
      <c r="F92">
        <v>20000</v>
      </c>
    </row>
    <row r="93" spans="1:6">
      <c r="A93" t="s">
        <v>122</v>
      </c>
      <c r="B93" t="s">
        <v>123</v>
      </c>
      <c r="C93" t="s">
        <v>126</v>
      </c>
      <c r="D93">
        <v>266000</v>
      </c>
      <c r="E93">
        <v>266000</v>
      </c>
      <c r="F93">
        <v>266000</v>
      </c>
    </row>
    <row r="94" spans="1:6">
      <c r="A94" t="s">
        <v>122</v>
      </c>
      <c r="B94" t="s">
        <v>123</v>
      </c>
      <c r="C94" t="s">
        <v>127</v>
      </c>
      <c r="D94">
        <v>30000</v>
      </c>
      <c r="E94">
        <v>30000</v>
      </c>
      <c r="F94">
        <v>30000</v>
      </c>
    </row>
    <row r="95" spans="1:6">
      <c r="A95" t="s">
        <v>122</v>
      </c>
      <c r="B95" t="s">
        <v>123</v>
      </c>
      <c r="C95" t="s">
        <v>128</v>
      </c>
      <c r="D95">
        <v>20000</v>
      </c>
      <c r="E95">
        <v>20000</v>
      </c>
      <c r="F95">
        <v>20000</v>
      </c>
    </row>
    <row r="96" spans="1:6">
      <c r="A96" t="s">
        <v>122</v>
      </c>
      <c r="B96" t="s">
        <v>123</v>
      </c>
      <c r="C96" t="s">
        <v>129</v>
      </c>
      <c r="D96">
        <v>20000</v>
      </c>
      <c r="E96">
        <v>20000</v>
      </c>
      <c r="F96">
        <v>20000</v>
      </c>
    </row>
    <row r="97" spans="1:6">
      <c r="A97" t="s">
        <v>130</v>
      </c>
      <c r="B97" t="s">
        <v>131</v>
      </c>
      <c r="C97" t="s">
        <v>132</v>
      </c>
      <c r="D97">
        <v>470000</v>
      </c>
      <c r="E97">
        <v>470000</v>
      </c>
      <c r="F97">
        <v>470000</v>
      </c>
    </row>
    <row r="98" spans="1:6">
      <c r="A98" t="s">
        <v>130</v>
      </c>
      <c r="B98" t="s">
        <v>131</v>
      </c>
      <c r="C98" t="s">
        <v>133</v>
      </c>
      <c r="D98">
        <v>327054</v>
      </c>
      <c r="E98">
        <v>327054</v>
      </c>
      <c r="F98">
        <v>300000</v>
      </c>
    </row>
    <row r="99" spans="1:6">
      <c r="A99" t="s">
        <v>134</v>
      </c>
      <c r="B99" t="s">
        <v>135</v>
      </c>
      <c r="C99" t="s">
        <v>136</v>
      </c>
      <c r="D99">
        <v>470000</v>
      </c>
      <c r="E99">
        <v>470000</v>
      </c>
      <c r="F99">
        <v>200000</v>
      </c>
    </row>
    <row r="100" spans="1:6">
      <c r="A100" t="s">
        <v>134</v>
      </c>
      <c r="B100" t="s">
        <v>135</v>
      </c>
      <c r="C100" t="s">
        <v>137</v>
      </c>
      <c r="D100">
        <v>30000</v>
      </c>
      <c r="E100">
        <v>30000</v>
      </c>
      <c r="F100">
        <v>30000</v>
      </c>
    </row>
    <row r="101" spans="1:6">
      <c r="A101" t="s">
        <v>134</v>
      </c>
      <c r="B101" t="s">
        <v>135</v>
      </c>
      <c r="C101" t="s">
        <v>138</v>
      </c>
      <c r="D101">
        <v>210000</v>
      </c>
      <c r="E101">
        <v>210000</v>
      </c>
      <c r="F101">
        <v>210000</v>
      </c>
    </row>
    <row r="102" spans="1:6">
      <c r="A102" t="s">
        <v>139</v>
      </c>
      <c r="B102" t="s">
        <v>140</v>
      </c>
      <c r="C102" t="s">
        <v>141</v>
      </c>
      <c r="D102">
        <v>300000</v>
      </c>
      <c r="E102">
        <v>300000</v>
      </c>
      <c r="F102">
        <v>300000</v>
      </c>
    </row>
    <row r="103" spans="1:6">
      <c r="A103" t="s">
        <v>142</v>
      </c>
      <c r="B103" t="s">
        <v>143</v>
      </c>
      <c r="C103" t="s">
        <v>144</v>
      </c>
      <c r="D103">
        <v>200000</v>
      </c>
      <c r="E103">
        <v>200000</v>
      </c>
      <c r="F103">
        <v>200000</v>
      </c>
    </row>
    <row r="104" spans="1:6">
      <c r="A104" t="s">
        <v>142</v>
      </c>
      <c r="B104" t="s">
        <v>143</v>
      </c>
      <c r="C104" t="s">
        <v>145</v>
      </c>
      <c r="D104">
        <v>450000</v>
      </c>
      <c r="E104">
        <v>450000</v>
      </c>
      <c r="F104">
        <v>450000</v>
      </c>
    </row>
    <row r="105" spans="1:6">
      <c r="A105" t="s">
        <v>146</v>
      </c>
      <c r="B105" t="s">
        <v>147</v>
      </c>
      <c r="C105" t="s">
        <v>148</v>
      </c>
      <c r="D105">
        <v>200000</v>
      </c>
      <c r="E105">
        <v>200000</v>
      </c>
      <c r="F105">
        <v>200000</v>
      </c>
    </row>
    <row r="106" spans="1:6">
      <c r="A106" t="s">
        <v>146</v>
      </c>
      <c r="B106" t="s">
        <v>147</v>
      </c>
      <c r="C106" t="s">
        <v>149</v>
      </c>
      <c r="D106">
        <v>349992</v>
      </c>
      <c r="E106">
        <v>349992</v>
      </c>
      <c r="F106">
        <v>349992</v>
      </c>
    </row>
    <row r="107" spans="1:6">
      <c r="A107" t="s">
        <v>150</v>
      </c>
      <c r="B107" t="s">
        <v>151</v>
      </c>
      <c r="C107" t="s">
        <v>152</v>
      </c>
      <c r="D107">
        <v>100000</v>
      </c>
      <c r="E107">
        <v>100000</v>
      </c>
      <c r="F107">
        <v>100000</v>
      </c>
    </row>
    <row r="108" spans="1:6">
      <c r="A108" t="s">
        <v>153</v>
      </c>
      <c r="B108" t="s">
        <v>154</v>
      </c>
      <c r="C108" t="s">
        <v>155</v>
      </c>
      <c r="D108">
        <v>164000</v>
      </c>
      <c r="E108">
        <v>164000</v>
      </c>
      <c r="F108">
        <v>100000</v>
      </c>
    </row>
    <row r="109" spans="1:6">
      <c r="A109" t="s">
        <v>156</v>
      </c>
      <c r="B109" t="s">
        <v>157</v>
      </c>
      <c r="C109" t="s">
        <v>158</v>
      </c>
      <c r="D109">
        <v>150000</v>
      </c>
      <c r="E109">
        <v>150000</v>
      </c>
      <c r="F109">
        <v>50000</v>
      </c>
    </row>
    <row r="110" spans="1:6">
      <c r="A110" t="s">
        <v>159</v>
      </c>
      <c r="B110" t="s">
        <v>160</v>
      </c>
      <c r="C110" t="s">
        <v>161</v>
      </c>
      <c r="D110">
        <v>400000</v>
      </c>
      <c r="E110">
        <v>400000</v>
      </c>
      <c r="F110">
        <v>400000</v>
      </c>
    </row>
    <row r="111" spans="1:6">
      <c r="A111" t="s">
        <v>162</v>
      </c>
      <c r="B111" t="s">
        <v>163</v>
      </c>
      <c r="C111" t="s">
        <v>164</v>
      </c>
      <c r="D111">
        <v>1500000</v>
      </c>
      <c r="E111">
        <v>1500000</v>
      </c>
      <c r="F111">
        <v>500000</v>
      </c>
    </row>
    <row r="112" spans="1:6">
      <c r="A112" t="s">
        <v>165</v>
      </c>
      <c r="B112" t="s">
        <v>166</v>
      </c>
      <c r="C112" t="s">
        <v>167</v>
      </c>
      <c r="D112">
        <v>30000</v>
      </c>
      <c r="E112">
        <v>30000</v>
      </c>
      <c r="F112">
        <v>30000</v>
      </c>
    </row>
    <row r="113" spans="1:6">
      <c r="A113" t="s">
        <v>168</v>
      </c>
      <c r="B113" t="s">
        <v>169</v>
      </c>
      <c r="C113" t="s">
        <v>170</v>
      </c>
      <c r="D113">
        <v>300000</v>
      </c>
      <c r="E113">
        <v>300000</v>
      </c>
      <c r="F113">
        <v>300000</v>
      </c>
    </row>
    <row r="114" spans="1:6">
      <c r="A114" t="s">
        <v>171</v>
      </c>
      <c r="B114" t="s">
        <v>172</v>
      </c>
      <c r="C114" t="s">
        <v>9</v>
      </c>
      <c r="D114">
        <v>1000000</v>
      </c>
      <c r="E114">
        <v>1000000</v>
      </c>
      <c r="F114">
        <v>500000</v>
      </c>
    </row>
    <row r="115" spans="1:6">
      <c r="A115" t="s">
        <v>171</v>
      </c>
      <c r="B115" t="s">
        <v>172</v>
      </c>
      <c r="C115" t="s">
        <v>173</v>
      </c>
      <c r="D115">
        <v>100000</v>
      </c>
      <c r="E115">
        <v>100000</v>
      </c>
      <c r="F115">
        <v>100000</v>
      </c>
    </row>
    <row r="116" spans="1:6">
      <c r="A116" t="s">
        <v>171</v>
      </c>
      <c r="B116" t="s">
        <v>172</v>
      </c>
      <c r="C116" t="s">
        <v>174</v>
      </c>
      <c r="D116">
        <v>90000</v>
      </c>
      <c r="E116">
        <v>90000</v>
      </c>
      <c r="F116">
        <v>90000</v>
      </c>
    </row>
    <row r="117" spans="1:6">
      <c r="A117" t="s">
        <v>175</v>
      </c>
      <c r="B117" t="s">
        <v>176</v>
      </c>
      <c r="C117" t="s">
        <v>177</v>
      </c>
      <c r="D117">
        <v>850000</v>
      </c>
      <c r="E117">
        <v>850000</v>
      </c>
      <c r="F117">
        <v>300000</v>
      </c>
    </row>
    <row r="118" spans="1:6">
      <c r="A118" t="s">
        <v>178</v>
      </c>
      <c r="B118" t="s">
        <v>179</v>
      </c>
      <c r="C118" t="s">
        <v>180</v>
      </c>
      <c r="D118">
        <v>427800</v>
      </c>
      <c r="E118">
        <v>427800</v>
      </c>
      <c r="F118">
        <v>200000</v>
      </c>
    </row>
    <row r="119" spans="1:6">
      <c r="A119" t="s">
        <v>178</v>
      </c>
      <c r="B119" t="s">
        <v>179</v>
      </c>
      <c r="C119" t="s">
        <v>181</v>
      </c>
      <c r="D119">
        <v>150000</v>
      </c>
      <c r="E119">
        <v>150000</v>
      </c>
      <c r="F119">
        <v>150000</v>
      </c>
    </row>
    <row r="120" spans="1:6">
      <c r="A120" t="s">
        <v>182</v>
      </c>
      <c r="B120" t="s">
        <v>183</v>
      </c>
      <c r="C120" t="s">
        <v>184</v>
      </c>
      <c r="D120">
        <v>60000</v>
      </c>
      <c r="E120">
        <v>60000</v>
      </c>
      <c r="F120">
        <v>50000</v>
      </c>
    </row>
    <row r="121" spans="1:6">
      <c r="A121" t="s">
        <v>185</v>
      </c>
      <c r="B121" t="s">
        <v>186</v>
      </c>
      <c r="C121" t="s">
        <v>187</v>
      </c>
      <c r="D121">
        <v>822000</v>
      </c>
      <c r="E121">
        <v>822000</v>
      </c>
      <c r="F121">
        <v>450000</v>
      </c>
    </row>
    <row r="122" spans="1:6">
      <c r="A122" t="s">
        <v>188</v>
      </c>
      <c r="B122" t="s">
        <v>189</v>
      </c>
      <c r="C122" t="s">
        <v>190</v>
      </c>
      <c r="D122">
        <v>1250000</v>
      </c>
      <c r="E122">
        <v>1250000</v>
      </c>
      <c r="F122">
        <v>1250000</v>
      </c>
    </row>
    <row r="123" spans="1:6">
      <c r="A123" t="s">
        <v>191</v>
      </c>
      <c r="B123" t="s">
        <v>192</v>
      </c>
      <c r="C123" t="s">
        <v>193</v>
      </c>
      <c r="D123">
        <v>1274960</v>
      </c>
      <c r="E123">
        <v>1274960</v>
      </c>
      <c r="F123">
        <v>500000</v>
      </c>
    </row>
    <row r="124" spans="1:6">
      <c r="A124" t="s">
        <v>194</v>
      </c>
      <c r="B124" t="s">
        <v>195</v>
      </c>
      <c r="C124" t="s">
        <v>196</v>
      </c>
      <c r="D124">
        <v>1000000</v>
      </c>
      <c r="E124">
        <v>1000000</v>
      </c>
      <c r="F124">
        <v>500000</v>
      </c>
    </row>
    <row r="125" spans="1:6">
      <c r="A125" t="s">
        <v>197</v>
      </c>
      <c r="B125" t="s">
        <v>198</v>
      </c>
      <c r="C125" t="s">
        <v>199</v>
      </c>
      <c r="D125">
        <v>299851</v>
      </c>
      <c r="E125">
        <v>299851</v>
      </c>
      <c r="F125">
        <v>299851</v>
      </c>
    </row>
    <row r="126" spans="1:6">
      <c r="A126" t="s">
        <v>200</v>
      </c>
      <c r="D126">
        <v>61867104.04</v>
      </c>
      <c r="E126">
        <v>61867104.04</v>
      </c>
      <c r="F126">
        <v>49281477</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9"/>
  <sheetViews>
    <sheetView workbookViewId="0">
      <selection activeCell="A2" sqref="A2:F2"/>
    </sheetView>
  </sheetViews>
  <sheetFormatPr defaultColWidth="8.89090909090909" defaultRowHeight="14" outlineLevelCol="5"/>
  <cols>
    <col min="2" max="2" width="20.8909090909091" customWidth="1"/>
    <col min="3" max="3" width="27" customWidth="1"/>
    <col min="4" max="5" width="12.7727272727273" customWidth="1"/>
    <col min="6" max="6" width="15.5545454545455" customWidth="1"/>
  </cols>
  <sheetData>
    <row r="1" ht="27.5" spans="1:6">
      <c r="A1" s="130" t="s">
        <v>201</v>
      </c>
      <c r="B1" s="131"/>
      <c r="C1" s="131"/>
      <c r="D1" s="131"/>
      <c r="E1" s="131"/>
      <c r="F1" s="131"/>
    </row>
    <row r="2" spans="1:6">
      <c r="A2" s="110"/>
      <c r="B2" s="110"/>
      <c r="C2" s="110"/>
      <c r="D2" s="132"/>
      <c r="E2" s="132"/>
      <c r="F2" s="111" t="s">
        <v>202</v>
      </c>
    </row>
    <row r="3" spans="1:6">
      <c r="A3" s="133" t="s">
        <v>203</v>
      </c>
      <c r="B3" s="134"/>
      <c r="C3" s="135" t="s">
        <v>204</v>
      </c>
      <c r="D3" s="136" t="s">
        <v>205</v>
      </c>
      <c r="E3" s="136"/>
      <c r="F3" s="137" t="s">
        <v>206</v>
      </c>
    </row>
    <row r="4" spans="1:6">
      <c r="A4" s="135" t="s">
        <v>0</v>
      </c>
      <c r="B4" s="135" t="s">
        <v>1</v>
      </c>
      <c r="C4" s="135" t="s">
        <v>2</v>
      </c>
      <c r="D4" s="135" t="s">
        <v>207</v>
      </c>
      <c r="E4" s="138" t="s">
        <v>208</v>
      </c>
      <c r="F4" s="139"/>
    </row>
    <row r="5" spans="1:6">
      <c r="A5" s="140" t="s">
        <v>6</v>
      </c>
      <c r="B5" s="141" t="s">
        <v>7</v>
      </c>
      <c r="C5" s="141" t="s">
        <v>9</v>
      </c>
      <c r="D5" s="142">
        <v>300000</v>
      </c>
      <c r="E5" s="142">
        <v>300000</v>
      </c>
      <c r="F5" s="142">
        <v>150000</v>
      </c>
    </row>
    <row r="6" spans="1:6">
      <c r="A6" s="140" t="s">
        <v>6</v>
      </c>
      <c r="B6" s="141" t="s">
        <v>7</v>
      </c>
      <c r="C6" s="141" t="s">
        <v>9</v>
      </c>
      <c r="D6" s="142">
        <v>50000</v>
      </c>
      <c r="E6" s="142">
        <v>50000</v>
      </c>
      <c r="F6" s="142">
        <v>25000</v>
      </c>
    </row>
    <row r="7" spans="1:6">
      <c r="A7" s="140" t="s">
        <v>6</v>
      </c>
      <c r="B7" s="141" t="s">
        <v>7</v>
      </c>
      <c r="C7" s="141" t="s">
        <v>9</v>
      </c>
      <c r="D7" s="142">
        <v>250000</v>
      </c>
      <c r="E7" s="142">
        <v>250000</v>
      </c>
      <c r="F7" s="142">
        <v>125000</v>
      </c>
    </row>
    <row r="8" spans="1:6">
      <c r="A8" s="140" t="s">
        <v>6</v>
      </c>
      <c r="B8" s="141" t="s">
        <v>7</v>
      </c>
      <c r="C8" s="141" t="s">
        <v>9</v>
      </c>
      <c r="D8" s="142">
        <v>400000</v>
      </c>
      <c r="E8" s="142">
        <v>400000</v>
      </c>
      <c r="F8" s="142">
        <v>200000</v>
      </c>
    </row>
    <row r="9" spans="1:6">
      <c r="A9" s="140" t="s">
        <v>6</v>
      </c>
      <c r="B9" s="141" t="s">
        <v>7</v>
      </c>
      <c r="C9" s="141" t="s">
        <v>8</v>
      </c>
      <c r="D9" s="142">
        <v>160000</v>
      </c>
      <c r="E9" s="142">
        <v>160000</v>
      </c>
      <c r="F9" s="142">
        <v>160000</v>
      </c>
    </row>
    <row r="10" spans="1:6">
      <c r="A10" s="140" t="s">
        <v>10</v>
      </c>
      <c r="B10" s="141" t="s">
        <v>11</v>
      </c>
      <c r="C10" s="141" t="s">
        <v>12</v>
      </c>
      <c r="D10" s="142">
        <v>50000</v>
      </c>
      <c r="E10" s="142">
        <v>50000</v>
      </c>
      <c r="F10" s="142">
        <v>50000</v>
      </c>
    </row>
    <row r="11" spans="1:6">
      <c r="A11" s="140" t="s">
        <v>10</v>
      </c>
      <c r="B11" s="141" t="s">
        <v>11</v>
      </c>
      <c r="C11" s="141" t="s">
        <v>12</v>
      </c>
      <c r="D11" s="142">
        <v>10000</v>
      </c>
      <c r="E11" s="142">
        <v>10000</v>
      </c>
      <c r="F11" s="142">
        <v>10000</v>
      </c>
    </row>
    <row r="12" spans="1:6">
      <c r="A12" s="140" t="s">
        <v>10</v>
      </c>
      <c r="B12" s="141" t="s">
        <v>11</v>
      </c>
      <c r="C12" s="141" t="s">
        <v>13</v>
      </c>
      <c r="D12" s="142">
        <v>13000</v>
      </c>
      <c r="E12" s="142">
        <v>13000</v>
      </c>
      <c r="F12" s="142">
        <v>13000</v>
      </c>
    </row>
    <row r="13" spans="1:6">
      <c r="A13" s="140" t="s">
        <v>10</v>
      </c>
      <c r="B13" s="141" t="s">
        <v>11</v>
      </c>
      <c r="C13" s="141" t="s">
        <v>13</v>
      </c>
      <c r="D13" s="142">
        <v>87000</v>
      </c>
      <c r="E13" s="142">
        <v>87000</v>
      </c>
      <c r="F13" s="142">
        <v>87000</v>
      </c>
    </row>
    <row r="14" ht="24" spans="1:6">
      <c r="A14" s="140" t="s">
        <v>14</v>
      </c>
      <c r="B14" s="141" t="s">
        <v>15</v>
      </c>
      <c r="C14" s="141" t="s">
        <v>17</v>
      </c>
      <c r="D14" s="142">
        <v>135000</v>
      </c>
      <c r="E14" s="142">
        <v>135000</v>
      </c>
      <c r="F14" s="142">
        <v>135000</v>
      </c>
    </row>
    <row r="15" ht="24" spans="1:6">
      <c r="A15" s="140" t="s">
        <v>14</v>
      </c>
      <c r="B15" s="141" t="s">
        <v>15</v>
      </c>
      <c r="C15" s="141" t="s">
        <v>16</v>
      </c>
      <c r="D15" s="142">
        <v>70400</v>
      </c>
      <c r="E15" s="142">
        <v>70400</v>
      </c>
      <c r="F15" s="142">
        <v>70400</v>
      </c>
    </row>
    <row r="16" ht="24" spans="1:6">
      <c r="A16" s="140" t="s">
        <v>14</v>
      </c>
      <c r="B16" s="141" t="s">
        <v>15</v>
      </c>
      <c r="C16" s="141" t="s">
        <v>18</v>
      </c>
      <c r="D16" s="142">
        <v>160000</v>
      </c>
      <c r="E16" s="142">
        <v>160000</v>
      </c>
      <c r="F16" s="142">
        <v>160000</v>
      </c>
    </row>
    <row r="17" spans="1:6">
      <c r="A17" s="140" t="s">
        <v>14</v>
      </c>
      <c r="B17" s="141" t="s">
        <v>15</v>
      </c>
      <c r="C17" s="141" t="s">
        <v>19</v>
      </c>
      <c r="D17" s="142">
        <v>100000</v>
      </c>
      <c r="E17" s="142">
        <v>100000</v>
      </c>
      <c r="F17" s="142">
        <v>100000</v>
      </c>
    </row>
    <row r="18" ht="24" spans="1:6">
      <c r="A18" s="140" t="s">
        <v>20</v>
      </c>
      <c r="B18" s="141" t="s">
        <v>21</v>
      </c>
      <c r="C18" s="141" t="s">
        <v>22</v>
      </c>
      <c r="D18" s="142">
        <v>55687.5</v>
      </c>
      <c r="E18" s="142">
        <v>55687.5</v>
      </c>
      <c r="F18" s="142">
        <v>55687.5</v>
      </c>
    </row>
    <row r="19" spans="1:6">
      <c r="A19" s="140" t="s">
        <v>23</v>
      </c>
      <c r="B19" s="141" t="s">
        <v>24</v>
      </c>
      <c r="C19" s="141" t="s">
        <v>25</v>
      </c>
      <c r="D19" s="142">
        <v>31300</v>
      </c>
      <c r="E19" s="142">
        <v>31300</v>
      </c>
      <c r="F19" s="142">
        <v>31300</v>
      </c>
    </row>
    <row r="20" ht="24" spans="1:6">
      <c r="A20" s="140" t="s">
        <v>26</v>
      </c>
      <c r="B20" s="141" t="s">
        <v>27</v>
      </c>
      <c r="C20" s="141" t="s">
        <v>22</v>
      </c>
      <c r="D20" s="142">
        <v>21037.5</v>
      </c>
      <c r="E20" s="142">
        <v>21037.5</v>
      </c>
      <c r="F20" s="142">
        <v>21037.5</v>
      </c>
    </row>
    <row r="21" spans="1:6">
      <c r="A21" s="140" t="s">
        <v>28</v>
      </c>
      <c r="B21" s="141" t="s">
        <v>29</v>
      </c>
      <c r="C21" s="141" t="s">
        <v>31</v>
      </c>
      <c r="D21" s="142">
        <v>170478</v>
      </c>
      <c r="E21" s="142">
        <v>170478</v>
      </c>
      <c r="F21" s="142">
        <v>170478</v>
      </c>
    </row>
    <row r="22" spans="1:6">
      <c r="A22" s="140" t="s">
        <v>28</v>
      </c>
      <c r="B22" s="141" t="s">
        <v>29</v>
      </c>
      <c r="C22" s="141" t="s">
        <v>31</v>
      </c>
      <c r="D22" s="142">
        <v>453222</v>
      </c>
      <c r="E22" s="142">
        <v>453222</v>
      </c>
      <c r="F22" s="142">
        <v>453222</v>
      </c>
    </row>
    <row r="23" ht="24" spans="1:6">
      <c r="A23" s="140" t="s">
        <v>28</v>
      </c>
      <c r="B23" s="141" t="s">
        <v>29</v>
      </c>
      <c r="C23" s="141" t="s">
        <v>30</v>
      </c>
      <c r="D23" s="142">
        <v>157300</v>
      </c>
      <c r="E23" s="142">
        <v>157300</v>
      </c>
      <c r="F23" s="142">
        <v>157300</v>
      </c>
    </row>
    <row r="24" spans="1:6">
      <c r="A24" s="140" t="s">
        <v>32</v>
      </c>
      <c r="B24" s="141" t="s">
        <v>33</v>
      </c>
      <c r="C24" s="141" t="s">
        <v>34</v>
      </c>
      <c r="D24" s="142">
        <v>6171</v>
      </c>
      <c r="E24" s="142">
        <v>6171</v>
      </c>
      <c r="F24" s="142">
        <v>6171</v>
      </c>
    </row>
    <row r="25" spans="1:6">
      <c r="A25" s="140" t="s">
        <v>32</v>
      </c>
      <c r="B25" s="141" t="s">
        <v>33</v>
      </c>
      <c r="C25" s="141" t="s">
        <v>34</v>
      </c>
      <c r="D25" s="142">
        <v>11220</v>
      </c>
      <c r="E25" s="142">
        <v>11220</v>
      </c>
      <c r="F25" s="142">
        <v>11220</v>
      </c>
    </row>
    <row r="26" spans="1:6">
      <c r="A26" s="140" t="s">
        <v>32</v>
      </c>
      <c r="B26" s="141" t="s">
        <v>33</v>
      </c>
      <c r="C26" s="141" t="s">
        <v>34</v>
      </c>
      <c r="D26" s="142">
        <v>6732</v>
      </c>
      <c r="E26" s="142">
        <v>6732</v>
      </c>
      <c r="F26" s="142">
        <v>6732</v>
      </c>
    </row>
    <row r="27" spans="1:6">
      <c r="A27" s="140" t="s">
        <v>32</v>
      </c>
      <c r="B27" s="141" t="s">
        <v>33</v>
      </c>
      <c r="C27" s="141" t="s">
        <v>34</v>
      </c>
      <c r="D27" s="142">
        <v>40953</v>
      </c>
      <c r="E27" s="142">
        <v>40953</v>
      </c>
      <c r="F27" s="142">
        <v>40953</v>
      </c>
    </row>
    <row r="28" spans="1:6">
      <c r="A28" s="140" t="s">
        <v>32</v>
      </c>
      <c r="B28" s="141" t="s">
        <v>33</v>
      </c>
      <c r="C28" s="141" t="s">
        <v>34</v>
      </c>
      <c r="D28" s="142">
        <v>50490</v>
      </c>
      <c r="E28" s="142">
        <v>50490</v>
      </c>
      <c r="F28" s="142">
        <v>50490</v>
      </c>
    </row>
    <row r="29" spans="1:6">
      <c r="A29" s="140" t="s">
        <v>32</v>
      </c>
      <c r="B29" s="141" t="s">
        <v>33</v>
      </c>
      <c r="C29" s="141" t="s">
        <v>34</v>
      </c>
      <c r="D29" s="142">
        <v>14025</v>
      </c>
      <c r="E29" s="142">
        <v>14025</v>
      </c>
      <c r="F29" s="142">
        <v>14025</v>
      </c>
    </row>
    <row r="30" spans="1:6">
      <c r="A30" s="140" t="s">
        <v>32</v>
      </c>
      <c r="B30" s="141" t="s">
        <v>33</v>
      </c>
      <c r="C30" s="141" t="s">
        <v>34</v>
      </c>
      <c r="D30" s="142">
        <v>190179</v>
      </c>
      <c r="E30" s="142">
        <v>190179</v>
      </c>
      <c r="F30" s="142">
        <v>190179</v>
      </c>
    </row>
    <row r="31" spans="1:6">
      <c r="A31" s="140" t="s">
        <v>32</v>
      </c>
      <c r="B31" s="141" t="s">
        <v>33</v>
      </c>
      <c r="C31" s="141" t="s">
        <v>34</v>
      </c>
      <c r="D31" s="142">
        <v>10098</v>
      </c>
      <c r="E31" s="142">
        <v>10098</v>
      </c>
      <c r="F31" s="142">
        <v>10098</v>
      </c>
    </row>
    <row r="32" spans="1:6">
      <c r="A32" s="140" t="s">
        <v>32</v>
      </c>
      <c r="B32" s="141" t="s">
        <v>33</v>
      </c>
      <c r="C32" s="141" t="s">
        <v>34</v>
      </c>
      <c r="D32" s="142">
        <v>6732</v>
      </c>
      <c r="E32" s="142">
        <v>6732</v>
      </c>
      <c r="F32" s="142">
        <v>6732</v>
      </c>
    </row>
    <row r="33" spans="1:6">
      <c r="A33" s="140" t="s">
        <v>35</v>
      </c>
      <c r="B33" s="141" t="s">
        <v>36</v>
      </c>
      <c r="C33" s="141" t="s">
        <v>34</v>
      </c>
      <c r="D33" s="142">
        <v>9979</v>
      </c>
      <c r="E33" s="142">
        <v>9979</v>
      </c>
      <c r="F33" s="142">
        <v>9979</v>
      </c>
    </row>
    <row r="34" spans="1:6">
      <c r="A34" s="140" t="s">
        <v>35</v>
      </c>
      <c r="B34" s="141" t="s">
        <v>36</v>
      </c>
      <c r="C34" s="141" t="s">
        <v>34</v>
      </c>
      <c r="D34" s="142">
        <v>150272</v>
      </c>
      <c r="E34" s="142">
        <v>150272</v>
      </c>
      <c r="F34" s="142">
        <v>150272</v>
      </c>
    </row>
    <row r="35" spans="1:6">
      <c r="A35" s="140" t="s">
        <v>35</v>
      </c>
      <c r="B35" s="141" t="s">
        <v>36</v>
      </c>
      <c r="C35" s="141" t="s">
        <v>34</v>
      </c>
      <c r="D35" s="142">
        <v>9979</v>
      </c>
      <c r="E35" s="142">
        <v>9979</v>
      </c>
      <c r="F35" s="142">
        <v>9979</v>
      </c>
    </row>
    <row r="36" spans="1:6">
      <c r="A36" s="140" t="s">
        <v>35</v>
      </c>
      <c r="B36" s="141" t="s">
        <v>36</v>
      </c>
      <c r="C36" s="141" t="s">
        <v>34</v>
      </c>
      <c r="D36" s="142">
        <v>131488</v>
      </c>
      <c r="E36" s="142">
        <v>131488</v>
      </c>
      <c r="F36" s="142">
        <v>131488</v>
      </c>
    </row>
    <row r="37" spans="1:6">
      <c r="A37" s="140" t="s">
        <v>35</v>
      </c>
      <c r="B37" s="141" t="s">
        <v>36</v>
      </c>
      <c r="C37" s="141" t="s">
        <v>34</v>
      </c>
      <c r="D37" s="142">
        <v>35220</v>
      </c>
      <c r="E37" s="142">
        <v>35220</v>
      </c>
      <c r="F37" s="142">
        <v>35220</v>
      </c>
    </row>
    <row r="38" spans="1:6">
      <c r="A38" s="140" t="s">
        <v>35</v>
      </c>
      <c r="B38" s="141" t="s">
        <v>36</v>
      </c>
      <c r="C38" s="141" t="s">
        <v>34</v>
      </c>
      <c r="D38" s="142">
        <v>15262</v>
      </c>
      <c r="E38" s="142">
        <v>15262</v>
      </c>
      <c r="F38" s="142">
        <v>15262</v>
      </c>
    </row>
    <row r="39" spans="1:6">
      <c r="A39" s="140" t="s">
        <v>37</v>
      </c>
      <c r="B39" s="141" t="s">
        <v>38</v>
      </c>
      <c r="C39" s="141" t="s">
        <v>34</v>
      </c>
      <c r="D39" s="142">
        <v>2121</v>
      </c>
      <c r="E39" s="142">
        <v>2121</v>
      </c>
      <c r="F39" s="142">
        <v>2121</v>
      </c>
    </row>
    <row r="40" spans="1:6">
      <c r="A40" s="140" t="s">
        <v>37</v>
      </c>
      <c r="B40" s="141" t="s">
        <v>38</v>
      </c>
      <c r="C40" s="141" t="s">
        <v>34</v>
      </c>
      <c r="D40" s="142">
        <v>59994</v>
      </c>
      <c r="E40" s="142">
        <v>59994</v>
      </c>
      <c r="F40" s="142">
        <v>59994</v>
      </c>
    </row>
    <row r="41" spans="1:6">
      <c r="A41" s="140" t="s">
        <v>37</v>
      </c>
      <c r="B41" s="141" t="s">
        <v>38</v>
      </c>
      <c r="C41" s="141" t="s">
        <v>34</v>
      </c>
      <c r="D41" s="142">
        <v>9090</v>
      </c>
      <c r="E41" s="142">
        <v>9090</v>
      </c>
      <c r="F41" s="142">
        <v>9090</v>
      </c>
    </row>
    <row r="42" spans="1:6">
      <c r="A42" s="140" t="s">
        <v>37</v>
      </c>
      <c r="B42" s="141" t="s">
        <v>38</v>
      </c>
      <c r="C42" s="141" t="s">
        <v>34</v>
      </c>
      <c r="D42" s="142">
        <v>57570</v>
      </c>
      <c r="E42" s="142">
        <v>57570</v>
      </c>
      <c r="F42" s="142">
        <v>57570</v>
      </c>
    </row>
    <row r="43" spans="1:6">
      <c r="A43" s="140" t="s">
        <v>37</v>
      </c>
      <c r="B43" s="141" t="s">
        <v>38</v>
      </c>
      <c r="C43" s="141" t="s">
        <v>34</v>
      </c>
      <c r="D43" s="142">
        <v>5151</v>
      </c>
      <c r="E43" s="142">
        <v>5151</v>
      </c>
      <c r="F43" s="142">
        <v>5151</v>
      </c>
    </row>
    <row r="44" spans="1:6">
      <c r="A44" s="140" t="s">
        <v>37</v>
      </c>
      <c r="B44" s="141" t="s">
        <v>38</v>
      </c>
      <c r="C44" s="141" t="s">
        <v>34</v>
      </c>
      <c r="D44" s="142">
        <v>3030</v>
      </c>
      <c r="E44" s="142">
        <v>3030</v>
      </c>
      <c r="F44" s="142">
        <v>3030</v>
      </c>
    </row>
    <row r="45" spans="1:6">
      <c r="A45" s="140" t="s">
        <v>37</v>
      </c>
      <c r="B45" s="141" t="s">
        <v>38</v>
      </c>
      <c r="C45" s="141" t="s">
        <v>34</v>
      </c>
      <c r="D45" s="142">
        <v>44844</v>
      </c>
      <c r="E45" s="142">
        <v>44844</v>
      </c>
      <c r="F45" s="142">
        <v>44844</v>
      </c>
    </row>
    <row r="46" ht="24" spans="1:6">
      <c r="A46" s="140" t="s">
        <v>37</v>
      </c>
      <c r="B46" s="141" t="s">
        <v>38</v>
      </c>
      <c r="C46" s="141" t="s">
        <v>39</v>
      </c>
      <c r="D46" s="142">
        <v>8085</v>
      </c>
      <c r="E46" s="142">
        <v>8085</v>
      </c>
      <c r="F46" s="142">
        <v>8085</v>
      </c>
    </row>
    <row r="47" spans="1:6">
      <c r="A47" s="140" t="s">
        <v>37</v>
      </c>
      <c r="B47" s="141" t="s">
        <v>38</v>
      </c>
      <c r="C47" s="141" t="s">
        <v>25</v>
      </c>
      <c r="D47" s="142">
        <v>47950</v>
      </c>
      <c r="E47" s="142">
        <v>47950</v>
      </c>
      <c r="F47" s="142">
        <v>47950</v>
      </c>
    </row>
    <row r="48" spans="1:6">
      <c r="A48" s="140" t="s">
        <v>40</v>
      </c>
      <c r="B48" s="141" t="s">
        <v>41</v>
      </c>
      <c r="C48" s="141" t="s">
        <v>34</v>
      </c>
      <c r="D48" s="142">
        <v>4410</v>
      </c>
      <c r="E48" s="142">
        <v>4410</v>
      </c>
      <c r="F48" s="142">
        <v>4410</v>
      </c>
    </row>
    <row r="49" spans="1:6">
      <c r="A49" s="140" t="s">
        <v>40</v>
      </c>
      <c r="B49" s="141" t="s">
        <v>41</v>
      </c>
      <c r="C49" s="141" t="s">
        <v>34</v>
      </c>
      <c r="D49" s="142">
        <v>4410</v>
      </c>
      <c r="E49" s="142">
        <v>4410</v>
      </c>
      <c r="F49" s="142">
        <v>4410</v>
      </c>
    </row>
    <row r="50" spans="1:6">
      <c r="A50" s="140" t="s">
        <v>40</v>
      </c>
      <c r="B50" s="141" t="s">
        <v>41</v>
      </c>
      <c r="C50" s="141" t="s">
        <v>34</v>
      </c>
      <c r="D50" s="142">
        <v>160083</v>
      </c>
      <c r="E50" s="142">
        <v>160083</v>
      </c>
      <c r="F50" s="142">
        <v>160083</v>
      </c>
    </row>
    <row r="51" spans="1:6">
      <c r="A51" s="140" t="s">
        <v>40</v>
      </c>
      <c r="B51" s="141" t="s">
        <v>41</v>
      </c>
      <c r="C51" s="141" t="s">
        <v>34</v>
      </c>
      <c r="D51" s="142">
        <v>10143</v>
      </c>
      <c r="E51" s="142">
        <v>10143</v>
      </c>
      <c r="F51" s="142">
        <v>10143</v>
      </c>
    </row>
    <row r="52" spans="1:6">
      <c r="A52" s="140" t="s">
        <v>40</v>
      </c>
      <c r="B52" s="141" t="s">
        <v>41</v>
      </c>
      <c r="C52" s="141" t="s">
        <v>34</v>
      </c>
      <c r="D52" s="142">
        <v>7938</v>
      </c>
      <c r="E52" s="142">
        <v>7938</v>
      </c>
      <c r="F52" s="142">
        <v>7938</v>
      </c>
    </row>
    <row r="53" spans="1:6">
      <c r="A53" s="140" t="s">
        <v>40</v>
      </c>
      <c r="B53" s="141" t="s">
        <v>41</v>
      </c>
      <c r="C53" s="141" t="s">
        <v>34</v>
      </c>
      <c r="D53" s="142">
        <v>50715</v>
      </c>
      <c r="E53" s="142">
        <v>50715</v>
      </c>
      <c r="F53" s="142">
        <v>50715</v>
      </c>
    </row>
    <row r="54" spans="1:6">
      <c r="A54" s="140" t="s">
        <v>40</v>
      </c>
      <c r="B54" s="141" t="s">
        <v>41</v>
      </c>
      <c r="C54" s="141" t="s">
        <v>34</v>
      </c>
      <c r="D54" s="142">
        <v>10143</v>
      </c>
      <c r="E54" s="142">
        <v>10143</v>
      </c>
      <c r="F54" s="142">
        <v>10143</v>
      </c>
    </row>
    <row r="55" spans="1:6">
      <c r="A55" s="140" t="s">
        <v>40</v>
      </c>
      <c r="B55" s="141" t="s">
        <v>41</v>
      </c>
      <c r="C55" s="141" t="s">
        <v>34</v>
      </c>
      <c r="D55" s="142">
        <v>10143</v>
      </c>
      <c r="E55" s="142">
        <v>10143</v>
      </c>
      <c r="F55" s="142">
        <v>10143</v>
      </c>
    </row>
    <row r="56" spans="1:6">
      <c r="A56" s="140" t="s">
        <v>40</v>
      </c>
      <c r="B56" s="141" t="s">
        <v>41</v>
      </c>
      <c r="C56" s="141" t="s">
        <v>34</v>
      </c>
      <c r="D56" s="142">
        <v>6615</v>
      </c>
      <c r="E56" s="142">
        <v>6615</v>
      </c>
      <c r="F56" s="142">
        <v>6615</v>
      </c>
    </row>
    <row r="57" spans="1:6">
      <c r="A57" s="140" t="s">
        <v>40</v>
      </c>
      <c r="B57" s="141" t="s">
        <v>41</v>
      </c>
      <c r="C57" s="141" t="s">
        <v>25</v>
      </c>
      <c r="D57" s="142">
        <v>59450</v>
      </c>
      <c r="E57" s="142">
        <v>59450</v>
      </c>
      <c r="F57" s="142">
        <v>59450</v>
      </c>
    </row>
    <row r="58" ht="24" spans="1:6">
      <c r="A58" s="140" t="s">
        <v>40</v>
      </c>
      <c r="B58" s="141" t="s">
        <v>41</v>
      </c>
      <c r="C58" s="141" t="s">
        <v>39</v>
      </c>
      <c r="D58" s="142">
        <v>6930</v>
      </c>
      <c r="E58" s="142">
        <v>6930</v>
      </c>
      <c r="F58" s="142">
        <v>6930</v>
      </c>
    </row>
    <row r="59" ht="24" spans="1:6">
      <c r="A59" s="140" t="s">
        <v>42</v>
      </c>
      <c r="B59" s="141" t="s">
        <v>43</v>
      </c>
      <c r="C59" s="141" t="s">
        <v>39</v>
      </c>
      <c r="D59" s="142">
        <v>15015</v>
      </c>
      <c r="E59" s="142">
        <v>15015</v>
      </c>
      <c r="F59" s="142">
        <v>15015</v>
      </c>
    </row>
    <row r="60" spans="1:6">
      <c r="A60" s="140" t="s">
        <v>42</v>
      </c>
      <c r="B60" s="141" t="s">
        <v>43</v>
      </c>
      <c r="C60" s="141" t="s">
        <v>25</v>
      </c>
      <c r="D60" s="142">
        <v>22250</v>
      </c>
      <c r="E60" s="142">
        <v>22250</v>
      </c>
      <c r="F60" s="142">
        <v>22250</v>
      </c>
    </row>
    <row r="61" spans="1:6">
      <c r="A61" s="140" t="s">
        <v>42</v>
      </c>
      <c r="B61" s="141" t="s">
        <v>43</v>
      </c>
      <c r="C61" s="141" t="s">
        <v>25</v>
      </c>
      <c r="D61" s="142">
        <v>11500</v>
      </c>
      <c r="E61" s="142">
        <v>11500</v>
      </c>
      <c r="F61" s="142">
        <v>11500</v>
      </c>
    </row>
    <row r="62" spans="1:6">
      <c r="A62" s="140" t="s">
        <v>42</v>
      </c>
      <c r="B62" s="141" t="s">
        <v>43</v>
      </c>
      <c r="C62" s="141" t="s">
        <v>34</v>
      </c>
      <c r="D62" s="142">
        <v>164</v>
      </c>
      <c r="E62" s="142">
        <v>164</v>
      </c>
      <c r="F62" s="142">
        <v>164</v>
      </c>
    </row>
    <row r="63" spans="1:6">
      <c r="A63" s="140" t="s">
        <v>42</v>
      </c>
      <c r="B63" s="141" t="s">
        <v>43</v>
      </c>
      <c r="C63" s="141" t="s">
        <v>34</v>
      </c>
      <c r="D63" s="142">
        <v>76260</v>
      </c>
      <c r="E63" s="142">
        <v>76260</v>
      </c>
      <c r="F63" s="142">
        <v>76260</v>
      </c>
    </row>
    <row r="64" spans="1:6">
      <c r="A64" s="140" t="s">
        <v>42</v>
      </c>
      <c r="B64" s="141" t="s">
        <v>43</v>
      </c>
      <c r="C64" s="141" t="s">
        <v>34</v>
      </c>
      <c r="D64" s="142">
        <v>15744</v>
      </c>
      <c r="E64" s="142">
        <v>15744</v>
      </c>
      <c r="F64" s="142">
        <v>15744</v>
      </c>
    </row>
    <row r="65" spans="1:6">
      <c r="A65" s="140" t="s">
        <v>42</v>
      </c>
      <c r="B65" s="141" t="s">
        <v>43</v>
      </c>
      <c r="C65" s="141" t="s">
        <v>34</v>
      </c>
      <c r="D65" s="142">
        <v>5084</v>
      </c>
      <c r="E65" s="142">
        <v>5084</v>
      </c>
      <c r="F65" s="142">
        <v>5084</v>
      </c>
    </row>
    <row r="66" spans="1:6">
      <c r="A66" s="140" t="s">
        <v>42</v>
      </c>
      <c r="B66" s="141" t="s">
        <v>43</v>
      </c>
      <c r="C66" s="141" t="s">
        <v>34</v>
      </c>
      <c r="D66" s="142">
        <v>1148</v>
      </c>
      <c r="E66" s="142">
        <v>1148</v>
      </c>
      <c r="F66" s="142">
        <v>1148</v>
      </c>
    </row>
    <row r="67" spans="1:6">
      <c r="A67" s="140" t="s">
        <v>44</v>
      </c>
      <c r="B67" s="141" t="s">
        <v>45</v>
      </c>
      <c r="C67" s="141" t="s">
        <v>25</v>
      </c>
      <c r="D67" s="142">
        <v>17150</v>
      </c>
      <c r="E67" s="142">
        <v>17150</v>
      </c>
      <c r="F67" s="142">
        <v>17150</v>
      </c>
    </row>
    <row r="68" ht="24" spans="1:6">
      <c r="A68" s="140" t="s">
        <v>44</v>
      </c>
      <c r="B68" s="141" t="s">
        <v>45</v>
      </c>
      <c r="C68" s="141" t="s">
        <v>39</v>
      </c>
      <c r="D68" s="142">
        <v>1155</v>
      </c>
      <c r="E68" s="142">
        <v>1155</v>
      </c>
      <c r="F68" s="142">
        <v>1155</v>
      </c>
    </row>
    <row r="69" spans="1:6">
      <c r="A69" s="140" t="s">
        <v>44</v>
      </c>
      <c r="B69" s="141" t="s">
        <v>45</v>
      </c>
      <c r="C69" s="141" t="s">
        <v>34</v>
      </c>
      <c r="D69" s="142">
        <v>1794</v>
      </c>
      <c r="E69" s="142">
        <v>1794</v>
      </c>
      <c r="F69" s="142">
        <v>1794</v>
      </c>
    </row>
    <row r="70" spans="1:6">
      <c r="A70" s="140" t="s">
        <v>44</v>
      </c>
      <c r="B70" s="141" t="s">
        <v>45</v>
      </c>
      <c r="C70" s="141" t="s">
        <v>34</v>
      </c>
      <c r="D70" s="142">
        <v>1656</v>
      </c>
      <c r="E70" s="142">
        <v>1656</v>
      </c>
      <c r="F70" s="142">
        <v>1656</v>
      </c>
    </row>
    <row r="71" spans="1:6">
      <c r="A71" s="140" t="s">
        <v>44</v>
      </c>
      <c r="B71" s="141" t="s">
        <v>45</v>
      </c>
      <c r="C71" s="141" t="s">
        <v>34</v>
      </c>
      <c r="D71" s="142">
        <v>18354</v>
      </c>
      <c r="E71" s="142">
        <v>18354</v>
      </c>
      <c r="F71" s="142">
        <v>18354</v>
      </c>
    </row>
    <row r="72" spans="1:6">
      <c r="A72" s="140" t="s">
        <v>44</v>
      </c>
      <c r="B72" s="141" t="s">
        <v>45</v>
      </c>
      <c r="C72" s="141" t="s">
        <v>34</v>
      </c>
      <c r="D72" s="142">
        <v>8556</v>
      </c>
      <c r="E72" s="142">
        <v>8556</v>
      </c>
      <c r="F72" s="142">
        <v>8556</v>
      </c>
    </row>
    <row r="73" spans="1:6">
      <c r="A73" s="140" t="s">
        <v>44</v>
      </c>
      <c r="B73" s="141" t="s">
        <v>45</v>
      </c>
      <c r="C73" s="141" t="s">
        <v>34</v>
      </c>
      <c r="D73" s="142">
        <v>49128</v>
      </c>
      <c r="E73" s="142">
        <v>49128</v>
      </c>
      <c r="F73" s="142">
        <v>49128</v>
      </c>
    </row>
    <row r="74" spans="1:6">
      <c r="A74" s="140" t="s">
        <v>44</v>
      </c>
      <c r="B74" s="141" t="s">
        <v>45</v>
      </c>
      <c r="C74" s="141" t="s">
        <v>34</v>
      </c>
      <c r="D74" s="142">
        <v>690</v>
      </c>
      <c r="E74" s="142">
        <v>690</v>
      </c>
      <c r="F74" s="142">
        <v>690</v>
      </c>
    </row>
    <row r="75" spans="1:6">
      <c r="A75" s="140" t="s">
        <v>44</v>
      </c>
      <c r="B75" s="141" t="s">
        <v>45</v>
      </c>
      <c r="C75" s="141" t="s">
        <v>34</v>
      </c>
      <c r="D75" s="142">
        <v>552</v>
      </c>
      <c r="E75" s="142">
        <v>552</v>
      </c>
      <c r="F75" s="142">
        <v>552</v>
      </c>
    </row>
    <row r="76" spans="1:6">
      <c r="A76" s="140" t="s">
        <v>44</v>
      </c>
      <c r="B76" s="141" t="s">
        <v>45</v>
      </c>
      <c r="C76" s="141" t="s">
        <v>34</v>
      </c>
      <c r="D76" s="142">
        <v>2070</v>
      </c>
      <c r="E76" s="142">
        <v>2070</v>
      </c>
      <c r="F76" s="142">
        <v>2070</v>
      </c>
    </row>
    <row r="77" spans="1:6">
      <c r="A77" s="140" t="s">
        <v>46</v>
      </c>
      <c r="B77" s="141" t="s">
        <v>47</v>
      </c>
      <c r="C77" s="141" t="s">
        <v>25</v>
      </c>
      <c r="D77" s="142">
        <v>28150</v>
      </c>
      <c r="E77" s="142">
        <v>28150</v>
      </c>
      <c r="F77" s="142">
        <v>28150</v>
      </c>
    </row>
    <row r="78" ht="24" spans="1:6">
      <c r="A78" s="140" t="s">
        <v>46</v>
      </c>
      <c r="B78" s="141" t="s">
        <v>47</v>
      </c>
      <c r="C78" s="141" t="s">
        <v>39</v>
      </c>
      <c r="D78" s="142">
        <v>1155</v>
      </c>
      <c r="E78" s="142">
        <v>1155</v>
      </c>
      <c r="F78" s="142">
        <v>1155</v>
      </c>
    </row>
    <row r="79" spans="1:6">
      <c r="A79" s="140" t="s">
        <v>46</v>
      </c>
      <c r="B79" s="141" t="s">
        <v>47</v>
      </c>
      <c r="C79" s="141" t="s">
        <v>34</v>
      </c>
      <c r="D79" s="142">
        <v>32370</v>
      </c>
      <c r="E79" s="142">
        <v>32370</v>
      </c>
      <c r="F79" s="142">
        <v>32370</v>
      </c>
    </row>
    <row r="80" spans="1:6">
      <c r="A80" s="140" t="s">
        <v>46</v>
      </c>
      <c r="B80" s="141" t="s">
        <v>47</v>
      </c>
      <c r="C80" s="141" t="s">
        <v>34</v>
      </c>
      <c r="D80" s="142">
        <v>39840</v>
      </c>
      <c r="E80" s="142">
        <v>39840</v>
      </c>
      <c r="F80" s="142">
        <v>39840</v>
      </c>
    </row>
    <row r="81" spans="1:6">
      <c r="A81" s="140" t="s">
        <v>46</v>
      </c>
      <c r="B81" s="141" t="s">
        <v>47</v>
      </c>
      <c r="C81" s="141" t="s">
        <v>34</v>
      </c>
      <c r="D81" s="142">
        <v>9960</v>
      </c>
      <c r="E81" s="142">
        <v>9960</v>
      </c>
      <c r="F81" s="142">
        <v>9960</v>
      </c>
    </row>
    <row r="82" spans="1:6">
      <c r="A82" s="140" t="s">
        <v>46</v>
      </c>
      <c r="B82" s="141" t="s">
        <v>47</v>
      </c>
      <c r="C82" s="141" t="s">
        <v>34</v>
      </c>
      <c r="D82" s="142">
        <v>9960</v>
      </c>
      <c r="E82" s="142">
        <v>9960</v>
      </c>
      <c r="F82" s="142">
        <v>9960</v>
      </c>
    </row>
    <row r="83" spans="1:6">
      <c r="A83" s="140" t="s">
        <v>46</v>
      </c>
      <c r="B83" s="141" t="s">
        <v>47</v>
      </c>
      <c r="C83" s="141" t="s">
        <v>34</v>
      </c>
      <c r="D83" s="142">
        <v>7470</v>
      </c>
      <c r="E83" s="142">
        <v>7470</v>
      </c>
      <c r="F83" s="142">
        <v>7470</v>
      </c>
    </row>
    <row r="84" spans="1:6">
      <c r="A84" s="140" t="s">
        <v>48</v>
      </c>
      <c r="B84" s="141" t="s">
        <v>49</v>
      </c>
      <c r="C84" s="141" t="s">
        <v>34</v>
      </c>
      <c r="D84" s="142">
        <v>2544</v>
      </c>
      <c r="E84" s="142">
        <v>2544</v>
      </c>
      <c r="F84" s="142">
        <v>2544</v>
      </c>
    </row>
    <row r="85" spans="1:6">
      <c r="A85" s="140" t="s">
        <v>48</v>
      </c>
      <c r="B85" s="141" t="s">
        <v>49</v>
      </c>
      <c r="C85" s="141" t="s">
        <v>34</v>
      </c>
      <c r="D85" s="142">
        <v>76956</v>
      </c>
      <c r="E85" s="142">
        <v>76956</v>
      </c>
      <c r="F85" s="142">
        <v>76956</v>
      </c>
    </row>
    <row r="86" spans="1:6">
      <c r="A86" s="140" t="s">
        <v>48</v>
      </c>
      <c r="B86" s="141" t="s">
        <v>49</v>
      </c>
      <c r="C86" s="141" t="s">
        <v>34</v>
      </c>
      <c r="D86" s="142">
        <v>10600</v>
      </c>
      <c r="E86" s="142">
        <v>10600</v>
      </c>
      <c r="F86" s="142">
        <v>10600</v>
      </c>
    </row>
    <row r="87" spans="1:6">
      <c r="A87" s="140" t="s">
        <v>48</v>
      </c>
      <c r="B87" s="141" t="s">
        <v>49</v>
      </c>
      <c r="C87" s="141" t="s">
        <v>34</v>
      </c>
      <c r="D87" s="142">
        <v>21200</v>
      </c>
      <c r="E87" s="142">
        <v>21200</v>
      </c>
      <c r="F87" s="142">
        <v>21200</v>
      </c>
    </row>
    <row r="88" spans="1:6">
      <c r="A88" s="140" t="s">
        <v>48</v>
      </c>
      <c r="B88" s="141" t="s">
        <v>49</v>
      </c>
      <c r="C88" s="141" t="s">
        <v>34</v>
      </c>
      <c r="D88" s="142">
        <v>4240</v>
      </c>
      <c r="E88" s="142">
        <v>4240</v>
      </c>
      <c r="F88" s="142">
        <v>4240</v>
      </c>
    </row>
    <row r="89" spans="1:6">
      <c r="A89" s="140" t="s">
        <v>48</v>
      </c>
      <c r="B89" s="141" t="s">
        <v>49</v>
      </c>
      <c r="C89" s="141" t="s">
        <v>34</v>
      </c>
      <c r="D89" s="142">
        <v>1060</v>
      </c>
      <c r="E89" s="142">
        <v>1060</v>
      </c>
      <c r="F89" s="142">
        <v>1060</v>
      </c>
    </row>
    <row r="90" spans="1:6">
      <c r="A90" s="140" t="s">
        <v>48</v>
      </c>
      <c r="B90" s="141" t="s">
        <v>49</v>
      </c>
      <c r="C90" s="141" t="s">
        <v>34</v>
      </c>
      <c r="D90" s="142">
        <v>10600</v>
      </c>
      <c r="E90" s="142">
        <v>10600</v>
      </c>
      <c r="F90" s="142">
        <v>10600</v>
      </c>
    </row>
    <row r="91" spans="1:6">
      <c r="A91" s="140" t="s">
        <v>48</v>
      </c>
      <c r="B91" s="141" t="s">
        <v>49</v>
      </c>
      <c r="C91" s="141" t="s">
        <v>25</v>
      </c>
      <c r="D91" s="142">
        <v>42050</v>
      </c>
      <c r="E91" s="142">
        <v>42050</v>
      </c>
      <c r="F91" s="142">
        <v>42050</v>
      </c>
    </row>
    <row r="92" spans="1:6">
      <c r="A92" s="140" t="s">
        <v>48</v>
      </c>
      <c r="B92" s="141" t="s">
        <v>49</v>
      </c>
      <c r="C92" s="141" t="s">
        <v>25</v>
      </c>
      <c r="D92" s="142">
        <v>21450</v>
      </c>
      <c r="E92" s="142">
        <v>21450</v>
      </c>
      <c r="F92" s="142">
        <v>21450</v>
      </c>
    </row>
    <row r="93" ht="24" spans="1:6">
      <c r="A93" s="140" t="s">
        <v>48</v>
      </c>
      <c r="B93" s="141" t="s">
        <v>49</v>
      </c>
      <c r="C93" s="141" t="s">
        <v>39</v>
      </c>
      <c r="D93" s="142">
        <v>3465</v>
      </c>
      <c r="E93" s="142">
        <v>3465</v>
      </c>
      <c r="F93" s="142">
        <v>3465</v>
      </c>
    </row>
    <row r="94" spans="1:6">
      <c r="A94" s="140" t="s">
        <v>50</v>
      </c>
      <c r="B94" s="141" t="s">
        <v>51</v>
      </c>
      <c r="C94" s="141" t="s">
        <v>25</v>
      </c>
      <c r="D94" s="142">
        <v>29400</v>
      </c>
      <c r="E94" s="142">
        <v>29400</v>
      </c>
      <c r="F94" s="142">
        <v>29400</v>
      </c>
    </row>
    <row r="95" ht="24" spans="1:6">
      <c r="A95" s="140" t="s">
        <v>50</v>
      </c>
      <c r="B95" s="141" t="s">
        <v>51</v>
      </c>
      <c r="C95" s="141" t="s">
        <v>39</v>
      </c>
      <c r="D95" s="142">
        <v>3465</v>
      </c>
      <c r="E95" s="142">
        <v>3465</v>
      </c>
      <c r="F95" s="142">
        <v>3465</v>
      </c>
    </row>
    <row r="96" spans="1:6">
      <c r="A96" s="140" t="s">
        <v>50</v>
      </c>
      <c r="B96" s="141" t="s">
        <v>51</v>
      </c>
      <c r="C96" s="141" t="s">
        <v>34</v>
      </c>
      <c r="D96" s="142">
        <v>1776</v>
      </c>
      <c r="E96" s="142">
        <v>1776</v>
      </c>
      <c r="F96" s="142">
        <v>1776</v>
      </c>
    </row>
    <row r="97" spans="1:6">
      <c r="A97" s="140" t="s">
        <v>50</v>
      </c>
      <c r="B97" s="141" t="s">
        <v>51</v>
      </c>
      <c r="C97" s="141" t="s">
        <v>34</v>
      </c>
      <c r="D97" s="142">
        <v>1998</v>
      </c>
      <c r="E97" s="142">
        <v>1998</v>
      </c>
      <c r="F97" s="142">
        <v>1998</v>
      </c>
    </row>
    <row r="98" spans="1:6">
      <c r="A98" s="140" t="s">
        <v>50</v>
      </c>
      <c r="B98" s="141" t="s">
        <v>51</v>
      </c>
      <c r="C98" s="141" t="s">
        <v>34</v>
      </c>
      <c r="D98" s="142">
        <v>76812</v>
      </c>
      <c r="E98" s="142">
        <v>76812</v>
      </c>
      <c r="F98" s="142">
        <v>76812</v>
      </c>
    </row>
    <row r="99" spans="1:6">
      <c r="A99" s="140" t="s">
        <v>50</v>
      </c>
      <c r="B99" s="141" t="s">
        <v>51</v>
      </c>
      <c r="C99" s="141" t="s">
        <v>34</v>
      </c>
      <c r="D99" s="142">
        <v>4440</v>
      </c>
      <c r="E99" s="142">
        <v>4440</v>
      </c>
      <c r="F99" s="142">
        <v>4440</v>
      </c>
    </row>
    <row r="100" spans="1:6">
      <c r="A100" s="140" t="s">
        <v>50</v>
      </c>
      <c r="B100" s="141" t="s">
        <v>51</v>
      </c>
      <c r="C100" s="141" t="s">
        <v>34</v>
      </c>
      <c r="D100" s="142">
        <v>33300</v>
      </c>
      <c r="E100" s="142">
        <v>33300</v>
      </c>
      <c r="F100" s="142">
        <v>33300</v>
      </c>
    </row>
    <row r="101" spans="1:6">
      <c r="A101" s="140" t="s">
        <v>50</v>
      </c>
      <c r="B101" s="141" t="s">
        <v>51</v>
      </c>
      <c r="C101" s="141" t="s">
        <v>34</v>
      </c>
      <c r="D101" s="142">
        <v>9990</v>
      </c>
      <c r="E101" s="142">
        <v>9990</v>
      </c>
      <c r="F101" s="142">
        <v>9990</v>
      </c>
    </row>
    <row r="102" spans="1:6">
      <c r="A102" s="140" t="s">
        <v>50</v>
      </c>
      <c r="B102" s="141" t="s">
        <v>51</v>
      </c>
      <c r="C102" s="141" t="s">
        <v>34</v>
      </c>
      <c r="D102" s="142">
        <v>4884</v>
      </c>
      <c r="E102" s="142">
        <v>4884</v>
      </c>
      <c r="F102" s="142">
        <v>4884</v>
      </c>
    </row>
    <row r="103" spans="1:6">
      <c r="A103" s="140" t="s">
        <v>52</v>
      </c>
      <c r="B103" s="141" t="s">
        <v>53</v>
      </c>
      <c r="C103" s="141" t="s">
        <v>25</v>
      </c>
      <c r="D103" s="142">
        <v>48250</v>
      </c>
      <c r="E103" s="142">
        <v>48250</v>
      </c>
      <c r="F103" s="142">
        <v>48250</v>
      </c>
    </row>
    <row r="104" spans="1:6">
      <c r="A104" s="140" t="s">
        <v>52</v>
      </c>
      <c r="B104" s="141" t="s">
        <v>53</v>
      </c>
      <c r="C104" s="141" t="s">
        <v>25</v>
      </c>
      <c r="D104" s="142">
        <v>14250</v>
      </c>
      <c r="E104" s="142">
        <v>14250</v>
      </c>
      <c r="F104" s="142">
        <v>14250</v>
      </c>
    </row>
    <row r="105" spans="1:6">
      <c r="A105" s="140" t="s">
        <v>52</v>
      </c>
      <c r="B105" s="141" t="s">
        <v>53</v>
      </c>
      <c r="C105" s="141" t="s">
        <v>34</v>
      </c>
      <c r="D105" s="142">
        <v>130150</v>
      </c>
      <c r="E105" s="142">
        <v>130150</v>
      </c>
      <c r="F105" s="142">
        <v>130150</v>
      </c>
    </row>
    <row r="106" spans="1:6">
      <c r="A106" s="140" t="s">
        <v>52</v>
      </c>
      <c r="B106" s="141" t="s">
        <v>53</v>
      </c>
      <c r="C106" s="141" t="s">
        <v>34</v>
      </c>
      <c r="D106" s="142">
        <v>15070</v>
      </c>
      <c r="E106" s="142">
        <v>15070</v>
      </c>
      <c r="F106" s="142">
        <v>15070</v>
      </c>
    </row>
    <row r="107" spans="1:6">
      <c r="A107" s="140" t="s">
        <v>52</v>
      </c>
      <c r="B107" s="141" t="s">
        <v>53</v>
      </c>
      <c r="C107" s="141" t="s">
        <v>34</v>
      </c>
      <c r="D107" s="142">
        <v>10960</v>
      </c>
      <c r="E107" s="142">
        <v>10960</v>
      </c>
      <c r="F107" s="142">
        <v>10960</v>
      </c>
    </row>
    <row r="108" spans="1:6">
      <c r="A108" s="140" t="s">
        <v>52</v>
      </c>
      <c r="B108" s="141" t="s">
        <v>53</v>
      </c>
      <c r="C108" s="141" t="s">
        <v>34</v>
      </c>
      <c r="D108" s="142">
        <v>8220</v>
      </c>
      <c r="E108" s="142">
        <v>8220</v>
      </c>
      <c r="F108" s="142">
        <v>8220</v>
      </c>
    </row>
    <row r="109" ht="24" spans="1:6">
      <c r="A109" s="140" t="s">
        <v>52</v>
      </c>
      <c r="B109" s="141" t="s">
        <v>53</v>
      </c>
      <c r="C109" s="141" t="s">
        <v>39</v>
      </c>
      <c r="D109" s="142">
        <v>9240</v>
      </c>
      <c r="E109" s="142">
        <v>9240</v>
      </c>
      <c r="F109" s="142">
        <v>9240</v>
      </c>
    </row>
    <row r="110" spans="1:6">
      <c r="A110" s="140" t="s">
        <v>54</v>
      </c>
      <c r="B110" s="141" t="s">
        <v>55</v>
      </c>
      <c r="C110" s="141" t="s">
        <v>34</v>
      </c>
      <c r="D110" s="142">
        <v>544</v>
      </c>
      <c r="E110" s="142">
        <v>544</v>
      </c>
      <c r="F110" s="142">
        <v>544</v>
      </c>
    </row>
    <row r="111" spans="1:6">
      <c r="A111" s="140" t="s">
        <v>54</v>
      </c>
      <c r="B111" s="141" t="s">
        <v>55</v>
      </c>
      <c r="C111" s="141" t="s">
        <v>34</v>
      </c>
      <c r="D111" s="142">
        <v>49368</v>
      </c>
      <c r="E111" s="142">
        <v>49368</v>
      </c>
      <c r="F111" s="142">
        <v>49368</v>
      </c>
    </row>
    <row r="112" spans="1:6">
      <c r="A112" s="140" t="s">
        <v>54</v>
      </c>
      <c r="B112" s="141" t="s">
        <v>55</v>
      </c>
      <c r="C112" s="141" t="s">
        <v>34</v>
      </c>
      <c r="D112" s="142">
        <v>1904</v>
      </c>
      <c r="E112" s="142">
        <v>1904</v>
      </c>
      <c r="F112" s="142">
        <v>1904</v>
      </c>
    </row>
    <row r="113" spans="1:6">
      <c r="A113" s="140" t="s">
        <v>54</v>
      </c>
      <c r="B113" s="141" t="s">
        <v>55</v>
      </c>
      <c r="C113" s="141" t="s">
        <v>34</v>
      </c>
      <c r="D113" s="142">
        <v>20400</v>
      </c>
      <c r="E113" s="142">
        <v>20400</v>
      </c>
      <c r="F113" s="142">
        <v>20400</v>
      </c>
    </row>
    <row r="114" spans="1:6">
      <c r="A114" s="140" t="s">
        <v>54</v>
      </c>
      <c r="B114" s="141" t="s">
        <v>55</v>
      </c>
      <c r="C114" s="141" t="s">
        <v>34</v>
      </c>
      <c r="D114" s="142">
        <v>6936</v>
      </c>
      <c r="E114" s="142">
        <v>6936</v>
      </c>
      <c r="F114" s="142">
        <v>6936</v>
      </c>
    </row>
    <row r="115" spans="1:6">
      <c r="A115" s="140" t="s">
        <v>54</v>
      </c>
      <c r="B115" s="141" t="s">
        <v>55</v>
      </c>
      <c r="C115" s="141" t="s">
        <v>34</v>
      </c>
      <c r="D115" s="142">
        <v>1496</v>
      </c>
      <c r="E115" s="142">
        <v>1496</v>
      </c>
      <c r="F115" s="142">
        <v>1496</v>
      </c>
    </row>
    <row r="116" spans="1:6">
      <c r="A116" s="140" t="s">
        <v>54</v>
      </c>
      <c r="B116" s="141" t="s">
        <v>55</v>
      </c>
      <c r="C116" s="141" t="s">
        <v>34</v>
      </c>
      <c r="D116" s="142">
        <v>952</v>
      </c>
      <c r="E116" s="142">
        <v>952</v>
      </c>
      <c r="F116" s="142">
        <v>952</v>
      </c>
    </row>
    <row r="117" ht="24" spans="1:6">
      <c r="A117" s="140" t="s">
        <v>54</v>
      </c>
      <c r="B117" s="141" t="s">
        <v>55</v>
      </c>
      <c r="C117" s="141" t="s">
        <v>39</v>
      </c>
      <c r="D117" s="142">
        <v>2310</v>
      </c>
      <c r="E117" s="142">
        <v>2310</v>
      </c>
      <c r="F117" s="142">
        <v>2310</v>
      </c>
    </row>
    <row r="118" spans="1:6">
      <c r="A118" s="140" t="s">
        <v>54</v>
      </c>
      <c r="B118" s="141" t="s">
        <v>55</v>
      </c>
      <c r="C118" s="141" t="s">
        <v>25</v>
      </c>
      <c r="D118" s="142">
        <v>23050</v>
      </c>
      <c r="E118" s="142">
        <v>23050</v>
      </c>
      <c r="F118" s="142">
        <v>23050</v>
      </c>
    </row>
    <row r="119" spans="1:6">
      <c r="A119" s="140" t="s">
        <v>54</v>
      </c>
      <c r="B119" s="141" t="s">
        <v>55</v>
      </c>
      <c r="C119" s="141" t="s">
        <v>25</v>
      </c>
      <c r="D119" s="142">
        <v>10650</v>
      </c>
      <c r="E119" s="142">
        <v>10650</v>
      </c>
      <c r="F119" s="142">
        <v>10650</v>
      </c>
    </row>
    <row r="120" spans="1:6">
      <c r="A120" s="140" t="s">
        <v>56</v>
      </c>
      <c r="B120" s="141" t="s">
        <v>57</v>
      </c>
      <c r="C120" s="141" t="s">
        <v>34</v>
      </c>
      <c r="D120" s="142">
        <v>3150</v>
      </c>
      <c r="E120" s="142">
        <v>3150</v>
      </c>
      <c r="F120" s="142">
        <v>3150</v>
      </c>
    </row>
    <row r="121" spans="1:6">
      <c r="A121" s="140" t="s">
        <v>56</v>
      </c>
      <c r="B121" s="141" t="s">
        <v>57</v>
      </c>
      <c r="C121" s="141" t="s">
        <v>34</v>
      </c>
      <c r="D121" s="142">
        <v>5625</v>
      </c>
      <c r="E121" s="142">
        <v>5625</v>
      </c>
      <c r="F121" s="142">
        <v>5625</v>
      </c>
    </row>
    <row r="122" spans="1:6">
      <c r="A122" s="140" t="s">
        <v>56</v>
      </c>
      <c r="B122" s="141" t="s">
        <v>57</v>
      </c>
      <c r="C122" s="141" t="s">
        <v>34</v>
      </c>
      <c r="D122" s="142">
        <v>67500</v>
      </c>
      <c r="E122" s="142">
        <v>67500</v>
      </c>
      <c r="F122" s="142">
        <v>67500</v>
      </c>
    </row>
    <row r="123" spans="1:6">
      <c r="A123" s="140" t="s">
        <v>56</v>
      </c>
      <c r="B123" s="141" t="s">
        <v>57</v>
      </c>
      <c r="C123" s="141" t="s">
        <v>34</v>
      </c>
      <c r="D123" s="142">
        <v>16425</v>
      </c>
      <c r="E123" s="142">
        <v>16425</v>
      </c>
      <c r="F123" s="142">
        <v>16425</v>
      </c>
    </row>
    <row r="124" spans="1:6">
      <c r="A124" s="140" t="s">
        <v>56</v>
      </c>
      <c r="B124" s="141" t="s">
        <v>57</v>
      </c>
      <c r="C124" s="141" t="s">
        <v>34</v>
      </c>
      <c r="D124" s="142">
        <v>22500</v>
      </c>
      <c r="E124" s="142">
        <v>22500</v>
      </c>
      <c r="F124" s="142">
        <v>22500</v>
      </c>
    </row>
    <row r="125" spans="1:6">
      <c r="A125" s="140" t="s">
        <v>56</v>
      </c>
      <c r="B125" s="141" t="s">
        <v>57</v>
      </c>
      <c r="C125" s="141" t="s">
        <v>34</v>
      </c>
      <c r="D125" s="142">
        <v>9000</v>
      </c>
      <c r="E125" s="142">
        <v>9000</v>
      </c>
      <c r="F125" s="142">
        <v>9000</v>
      </c>
    </row>
    <row r="126" spans="1:6">
      <c r="A126" s="140" t="s">
        <v>56</v>
      </c>
      <c r="B126" s="141" t="s">
        <v>57</v>
      </c>
      <c r="C126" s="141" t="s">
        <v>34</v>
      </c>
      <c r="D126" s="142">
        <v>10800</v>
      </c>
      <c r="E126" s="142">
        <v>10800</v>
      </c>
      <c r="F126" s="142">
        <v>10800</v>
      </c>
    </row>
    <row r="127" spans="1:6">
      <c r="A127" s="140" t="s">
        <v>56</v>
      </c>
      <c r="B127" s="141" t="s">
        <v>57</v>
      </c>
      <c r="C127" s="141" t="s">
        <v>25</v>
      </c>
      <c r="D127" s="142">
        <v>35150</v>
      </c>
      <c r="E127" s="142">
        <v>35150</v>
      </c>
      <c r="F127" s="142">
        <v>35150</v>
      </c>
    </row>
    <row r="128" spans="1:6">
      <c r="A128" s="140" t="s">
        <v>56</v>
      </c>
      <c r="B128" s="141" t="s">
        <v>57</v>
      </c>
      <c r="C128" s="141" t="s">
        <v>25</v>
      </c>
      <c r="D128" s="142">
        <v>18200</v>
      </c>
      <c r="E128" s="142">
        <v>18200</v>
      </c>
      <c r="F128" s="142">
        <v>18200</v>
      </c>
    </row>
    <row r="129" ht="24" spans="1:6">
      <c r="A129" s="140" t="s">
        <v>56</v>
      </c>
      <c r="B129" s="141" t="s">
        <v>57</v>
      </c>
      <c r="C129" s="141" t="s">
        <v>39</v>
      </c>
      <c r="D129" s="142">
        <v>4620</v>
      </c>
      <c r="E129" s="142">
        <v>4620</v>
      </c>
      <c r="F129" s="142">
        <v>4620</v>
      </c>
    </row>
    <row r="130" spans="1:6">
      <c r="A130" s="140" t="s">
        <v>58</v>
      </c>
      <c r="B130" s="141" t="s">
        <v>59</v>
      </c>
      <c r="C130" s="141" t="s">
        <v>34</v>
      </c>
      <c r="D130" s="142">
        <v>3150</v>
      </c>
      <c r="E130" s="142">
        <v>3150</v>
      </c>
      <c r="F130" s="142">
        <v>3150</v>
      </c>
    </row>
    <row r="131" spans="1:6">
      <c r="A131" s="140" t="s">
        <v>58</v>
      </c>
      <c r="B131" s="141" t="s">
        <v>59</v>
      </c>
      <c r="C131" s="141" t="s">
        <v>34</v>
      </c>
      <c r="D131" s="142">
        <v>100800</v>
      </c>
      <c r="E131" s="142">
        <v>100800</v>
      </c>
      <c r="F131" s="142">
        <v>100800</v>
      </c>
    </row>
    <row r="132" spans="1:6">
      <c r="A132" s="140" t="s">
        <v>58</v>
      </c>
      <c r="B132" s="141" t="s">
        <v>59</v>
      </c>
      <c r="C132" s="141" t="s">
        <v>34</v>
      </c>
      <c r="D132" s="142">
        <v>19845</v>
      </c>
      <c r="E132" s="142">
        <v>19845</v>
      </c>
      <c r="F132" s="142">
        <v>19845</v>
      </c>
    </row>
    <row r="133" spans="1:6">
      <c r="A133" s="140" t="s">
        <v>58</v>
      </c>
      <c r="B133" s="141" t="s">
        <v>59</v>
      </c>
      <c r="C133" s="141" t="s">
        <v>34</v>
      </c>
      <c r="D133" s="142">
        <v>52605</v>
      </c>
      <c r="E133" s="142">
        <v>52605</v>
      </c>
      <c r="F133" s="142">
        <v>52605</v>
      </c>
    </row>
    <row r="134" spans="1:6">
      <c r="A134" s="140" t="s">
        <v>58</v>
      </c>
      <c r="B134" s="141" t="s">
        <v>59</v>
      </c>
      <c r="C134" s="141" t="s">
        <v>34</v>
      </c>
      <c r="D134" s="142">
        <v>9450</v>
      </c>
      <c r="E134" s="142">
        <v>9450</v>
      </c>
      <c r="F134" s="142">
        <v>9450</v>
      </c>
    </row>
    <row r="135" spans="1:6">
      <c r="A135" s="140" t="s">
        <v>58</v>
      </c>
      <c r="B135" s="141" t="s">
        <v>59</v>
      </c>
      <c r="C135" s="141" t="s">
        <v>34</v>
      </c>
      <c r="D135" s="142">
        <v>3150</v>
      </c>
      <c r="E135" s="142">
        <v>3150</v>
      </c>
      <c r="F135" s="142">
        <v>3150</v>
      </c>
    </row>
    <row r="136" ht="24" spans="1:6">
      <c r="A136" s="140" t="s">
        <v>58</v>
      </c>
      <c r="B136" s="141" t="s">
        <v>59</v>
      </c>
      <c r="C136" s="141" t="s">
        <v>39</v>
      </c>
      <c r="D136" s="142">
        <v>13860</v>
      </c>
      <c r="E136" s="142">
        <v>13860</v>
      </c>
      <c r="F136" s="142">
        <v>13860</v>
      </c>
    </row>
    <row r="137" spans="1:6">
      <c r="A137" s="140" t="s">
        <v>58</v>
      </c>
      <c r="B137" s="141" t="s">
        <v>59</v>
      </c>
      <c r="C137" s="141" t="s">
        <v>25</v>
      </c>
      <c r="D137" s="142">
        <v>47700</v>
      </c>
      <c r="E137" s="142">
        <v>47700</v>
      </c>
      <c r="F137" s="142">
        <v>47700</v>
      </c>
    </row>
    <row r="138" spans="1:6">
      <c r="A138" s="140" t="s">
        <v>58</v>
      </c>
      <c r="B138" s="141" t="s">
        <v>59</v>
      </c>
      <c r="C138" s="141" t="s">
        <v>25</v>
      </c>
      <c r="D138" s="142">
        <v>26650</v>
      </c>
      <c r="E138" s="142">
        <v>26650</v>
      </c>
      <c r="F138" s="142">
        <v>26650</v>
      </c>
    </row>
    <row r="139" spans="1:6">
      <c r="A139" s="140" t="s">
        <v>60</v>
      </c>
      <c r="B139" s="141" t="s">
        <v>61</v>
      </c>
      <c r="C139" s="141" t="s">
        <v>34</v>
      </c>
      <c r="D139" s="142">
        <v>2000</v>
      </c>
      <c r="E139" s="142">
        <v>2000</v>
      </c>
      <c r="F139" s="142">
        <v>2000</v>
      </c>
    </row>
    <row r="140" spans="1:6">
      <c r="A140" s="140" t="s">
        <v>60</v>
      </c>
      <c r="B140" s="141" t="s">
        <v>61</v>
      </c>
      <c r="C140" s="141" t="s">
        <v>34</v>
      </c>
      <c r="D140" s="142">
        <v>6250</v>
      </c>
      <c r="E140" s="142">
        <v>6250</v>
      </c>
      <c r="F140" s="142">
        <v>6250</v>
      </c>
    </row>
    <row r="141" spans="1:6">
      <c r="A141" s="140" t="s">
        <v>60</v>
      </c>
      <c r="B141" s="141" t="s">
        <v>61</v>
      </c>
      <c r="C141" s="141" t="s">
        <v>34</v>
      </c>
      <c r="D141" s="142">
        <v>8250</v>
      </c>
      <c r="E141" s="142">
        <v>8250</v>
      </c>
      <c r="F141" s="142">
        <v>8250</v>
      </c>
    </row>
    <row r="142" spans="1:6">
      <c r="A142" s="140" t="s">
        <v>60</v>
      </c>
      <c r="B142" s="141" t="s">
        <v>61</v>
      </c>
      <c r="C142" s="141" t="s">
        <v>34</v>
      </c>
      <c r="D142" s="142">
        <v>87000</v>
      </c>
      <c r="E142" s="142">
        <v>87000</v>
      </c>
      <c r="F142" s="142">
        <v>87000</v>
      </c>
    </row>
    <row r="143" spans="1:6">
      <c r="A143" s="140" t="s">
        <v>60</v>
      </c>
      <c r="B143" s="141" t="s">
        <v>61</v>
      </c>
      <c r="C143" s="141" t="s">
        <v>34</v>
      </c>
      <c r="D143" s="142">
        <v>8750</v>
      </c>
      <c r="E143" s="142">
        <v>8750</v>
      </c>
      <c r="F143" s="142">
        <v>8750</v>
      </c>
    </row>
    <row r="144" spans="1:6">
      <c r="A144" s="140" t="s">
        <v>60</v>
      </c>
      <c r="B144" s="141" t="s">
        <v>61</v>
      </c>
      <c r="C144" s="141" t="s">
        <v>34</v>
      </c>
      <c r="D144" s="142">
        <v>20000</v>
      </c>
      <c r="E144" s="142">
        <v>20000</v>
      </c>
      <c r="F144" s="142">
        <v>20000</v>
      </c>
    </row>
    <row r="145" spans="1:6">
      <c r="A145" s="140" t="s">
        <v>60</v>
      </c>
      <c r="B145" s="141" t="s">
        <v>61</v>
      </c>
      <c r="C145" s="141" t="s">
        <v>34</v>
      </c>
      <c r="D145" s="142">
        <v>8750</v>
      </c>
      <c r="E145" s="142">
        <v>8750</v>
      </c>
      <c r="F145" s="142">
        <v>8750</v>
      </c>
    </row>
    <row r="146" spans="1:6">
      <c r="A146" s="140" t="s">
        <v>60</v>
      </c>
      <c r="B146" s="141" t="s">
        <v>61</v>
      </c>
      <c r="C146" s="141" t="s">
        <v>34</v>
      </c>
      <c r="D146" s="142">
        <v>4500</v>
      </c>
      <c r="E146" s="142">
        <v>4500</v>
      </c>
      <c r="F146" s="142">
        <v>4500</v>
      </c>
    </row>
    <row r="147" spans="1:6">
      <c r="A147" s="140" t="s">
        <v>60</v>
      </c>
      <c r="B147" s="141" t="s">
        <v>61</v>
      </c>
      <c r="C147" s="141" t="s">
        <v>34</v>
      </c>
      <c r="D147" s="142">
        <v>4500</v>
      </c>
      <c r="E147" s="142">
        <v>4500</v>
      </c>
      <c r="F147" s="142">
        <v>4500</v>
      </c>
    </row>
    <row r="148" spans="1:6">
      <c r="A148" s="140" t="s">
        <v>60</v>
      </c>
      <c r="B148" s="141" t="s">
        <v>61</v>
      </c>
      <c r="C148" s="141" t="s">
        <v>25</v>
      </c>
      <c r="D148" s="142">
        <v>34600</v>
      </c>
      <c r="E148" s="142">
        <v>34600</v>
      </c>
      <c r="F148" s="142">
        <v>34600</v>
      </c>
    </row>
    <row r="149" spans="1:6">
      <c r="A149" s="140" t="s">
        <v>60</v>
      </c>
      <c r="B149" s="141" t="s">
        <v>61</v>
      </c>
      <c r="C149" s="141" t="s">
        <v>25</v>
      </c>
      <c r="D149" s="142">
        <v>14400</v>
      </c>
      <c r="E149" s="142">
        <v>14400</v>
      </c>
      <c r="F149" s="142">
        <v>14400</v>
      </c>
    </row>
    <row r="150" ht="24" spans="1:6">
      <c r="A150" s="140" t="s">
        <v>60</v>
      </c>
      <c r="B150" s="141" t="s">
        <v>61</v>
      </c>
      <c r="C150" s="141" t="s">
        <v>39</v>
      </c>
      <c r="D150" s="142">
        <v>20790</v>
      </c>
      <c r="E150" s="142">
        <v>20790</v>
      </c>
      <c r="F150" s="142">
        <v>20790</v>
      </c>
    </row>
    <row r="151" spans="1:6">
      <c r="A151" s="140" t="s">
        <v>62</v>
      </c>
      <c r="B151" s="141" t="s">
        <v>63</v>
      </c>
      <c r="C151" s="141" t="s">
        <v>34</v>
      </c>
      <c r="D151" s="142">
        <v>711</v>
      </c>
      <c r="E151" s="142">
        <v>711</v>
      </c>
      <c r="F151" s="142">
        <v>711</v>
      </c>
    </row>
    <row r="152" spans="1:6">
      <c r="A152" s="140" t="s">
        <v>62</v>
      </c>
      <c r="B152" s="141" t="s">
        <v>63</v>
      </c>
      <c r="C152" s="141" t="s">
        <v>34</v>
      </c>
      <c r="D152" s="142">
        <v>79158</v>
      </c>
      <c r="E152" s="142">
        <v>79158</v>
      </c>
      <c r="F152" s="142">
        <v>79158</v>
      </c>
    </row>
    <row r="153" spans="1:6">
      <c r="A153" s="140" t="s">
        <v>62</v>
      </c>
      <c r="B153" s="141" t="s">
        <v>63</v>
      </c>
      <c r="C153" s="141" t="s">
        <v>34</v>
      </c>
      <c r="D153" s="142">
        <v>2370</v>
      </c>
      <c r="E153" s="142">
        <v>2370</v>
      </c>
      <c r="F153" s="142">
        <v>2370</v>
      </c>
    </row>
    <row r="154" spans="1:6">
      <c r="A154" s="140" t="s">
        <v>62</v>
      </c>
      <c r="B154" s="141" t="s">
        <v>63</v>
      </c>
      <c r="C154" s="141" t="s">
        <v>34</v>
      </c>
      <c r="D154" s="142">
        <v>22515</v>
      </c>
      <c r="E154" s="142">
        <v>22515</v>
      </c>
      <c r="F154" s="142">
        <v>22515</v>
      </c>
    </row>
    <row r="155" spans="1:6">
      <c r="A155" s="140" t="s">
        <v>62</v>
      </c>
      <c r="B155" s="141" t="s">
        <v>63</v>
      </c>
      <c r="C155" s="141" t="s">
        <v>34</v>
      </c>
      <c r="D155" s="142">
        <v>1896</v>
      </c>
      <c r="E155" s="142">
        <v>1896</v>
      </c>
      <c r="F155" s="142">
        <v>1896</v>
      </c>
    </row>
    <row r="156" spans="1:6">
      <c r="A156" s="140" t="s">
        <v>62</v>
      </c>
      <c r="B156" s="141" t="s">
        <v>63</v>
      </c>
      <c r="C156" s="141" t="s">
        <v>34</v>
      </c>
      <c r="D156" s="142">
        <v>35550</v>
      </c>
      <c r="E156" s="142">
        <v>35550</v>
      </c>
      <c r="F156" s="142">
        <v>35550</v>
      </c>
    </row>
    <row r="157" spans="1:6">
      <c r="A157" s="140" t="s">
        <v>62</v>
      </c>
      <c r="B157" s="141" t="s">
        <v>63</v>
      </c>
      <c r="C157" s="141" t="s">
        <v>25</v>
      </c>
      <c r="D157" s="142">
        <v>44350</v>
      </c>
      <c r="E157" s="142">
        <v>44350</v>
      </c>
      <c r="F157" s="142">
        <v>44350</v>
      </c>
    </row>
    <row r="158" spans="1:6">
      <c r="A158" s="140" t="s">
        <v>62</v>
      </c>
      <c r="B158" s="141" t="s">
        <v>63</v>
      </c>
      <c r="C158" s="141" t="s">
        <v>25</v>
      </c>
      <c r="D158" s="142">
        <v>21500</v>
      </c>
      <c r="E158" s="142">
        <v>21500</v>
      </c>
      <c r="F158" s="142">
        <v>21500</v>
      </c>
    </row>
    <row r="159" ht="24" spans="1:6">
      <c r="A159" s="140" t="s">
        <v>62</v>
      </c>
      <c r="B159" s="141" t="s">
        <v>63</v>
      </c>
      <c r="C159" s="141" t="s">
        <v>39</v>
      </c>
      <c r="D159" s="142">
        <v>2310</v>
      </c>
      <c r="E159" s="142">
        <v>2310</v>
      </c>
      <c r="F159" s="142">
        <v>2310</v>
      </c>
    </row>
    <row r="160" ht="24" spans="1:6">
      <c r="A160" s="140" t="s">
        <v>64</v>
      </c>
      <c r="B160" s="141" t="s">
        <v>65</v>
      </c>
      <c r="C160" s="141" t="s">
        <v>39</v>
      </c>
      <c r="D160" s="142">
        <v>2310</v>
      </c>
      <c r="E160" s="142">
        <v>2310</v>
      </c>
      <c r="F160" s="142">
        <v>2310</v>
      </c>
    </row>
    <row r="161" spans="1:6">
      <c r="A161" s="140" t="s">
        <v>64</v>
      </c>
      <c r="B161" s="141" t="s">
        <v>65</v>
      </c>
      <c r="C161" s="141" t="s">
        <v>25</v>
      </c>
      <c r="D161" s="142">
        <v>32150</v>
      </c>
      <c r="E161" s="142">
        <v>32150</v>
      </c>
      <c r="F161" s="142">
        <v>32150</v>
      </c>
    </row>
    <row r="162" spans="1:6">
      <c r="A162" s="140" t="s">
        <v>64</v>
      </c>
      <c r="B162" s="141" t="s">
        <v>65</v>
      </c>
      <c r="C162" s="141" t="s">
        <v>25</v>
      </c>
      <c r="D162" s="142">
        <v>18350</v>
      </c>
      <c r="E162" s="142">
        <v>18350</v>
      </c>
      <c r="F162" s="142">
        <v>18350</v>
      </c>
    </row>
    <row r="163" spans="1:6">
      <c r="A163" s="140" t="s">
        <v>64</v>
      </c>
      <c r="B163" s="141" t="s">
        <v>65</v>
      </c>
      <c r="C163" s="141" t="s">
        <v>34</v>
      </c>
      <c r="D163" s="142">
        <v>1470</v>
      </c>
      <c r="E163" s="142">
        <v>1470</v>
      </c>
      <c r="F163" s="142">
        <v>1470</v>
      </c>
    </row>
    <row r="164" spans="1:6">
      <c r="A164" s="140" t="s">
        <v>64</v>
      </c>
      <c r="B164" s="141" t="s">
        <v>65</v>
      </c>
      <c r="C164" s="141" t="s">
        <v>34</v>
      </c>
      <c r="D164" s="142">
        <v>2460</v>
      </c>
      <c r="E164" s="142">
        <v>2460</v>
      </c>
      <c r="F164" s="142">
        <v>2460</v>
      </c>
    </row>
    <row r="165" spans="1:6">
      <c r="A165" s="140" t="s">
        <v>64</v>
      </c>
      <c r="B165" s="141" t="s">
        <v>65</v>
      </c>
      <c r="C165" s="141" t="s">
        <v>34</v>
      </c>
      <c r="D165" s="142">
        <v>2450</v>
      </c>
      <c r="E165" s="142">
        <v>2450</v>
      </c>
      <c r="F165" s="142">
        <v>2450</v>
      </c>
    </row>
    <row r="166" spans="1:6">
      <c r="A166" s="140" t="s">
        <v>64</v>
      </c>
      <c r="B166" s="141" t="s">
        <v>65</v>
      </c>
      <c r="C166" s="141" t="s">
        <v>34</v>
      </c>
      <c r="D166" s="142">
        <v>48755</v>
      </c>
      <c r="E166" s="142">
        <v>48755</v>
      </c>
      <c r="F166" s="142">
        <v>48755</v>
      </c>
    </row>
    <row r="167" spans="1:6">
      <c r="A167" s="140" t="s">
        <v>64</v>
      </c>
      <c r="B167" s="141" t="s">
        <v>65</v>
      </c>
      <c r="C167" s="141" t="s">
        <v>34</v>
      </c>
      <c r="D167" s="142">
        <v>12250</v>
      </c>
      <c r="E167" s="142">
        <v>12250</v>
      </c>
      <c r="F167" s="142">
        <v>12250</v>
      </c>
    </row>
    <row r="168" spans="1:6">
      <c r="A168" s="140" t="s">
        <v>64</v>
      </c>
      <c r="B168" s="141" t="s">
        <v>65</v>
      </c>
      <c r="C168" s="141" t="s">
        <v>34</v>
      </c>
      <c r="D168" s="142">
        <v>48265</v>
      </c>
      <c r="E168" s="142">
        <v>48265</v>
      </c>
      <c r="F168" s="142">
        <v>48265</v>
      </c>
    </row>
    <row r="169" spans="1:6">
      <c r="A169" s="140" t="s">
        <v>64</v>
      </c>
      <c r="B169" s="141" t="s">
        <v>65</v>
      </c>
      <c r="C169" s="141" t="s">
        <v>34</v>
      </c>
      <c r="D169" s="142">
        <v>4410</v>
      </c>
      <c r="E169" s="142">
        <v>4410</v>
      </c>
      <c r="F169" s="142">
        <v>4410</v>
      </c>
    </row>
    <row r="170" spans="1:6">
      <c r="A170" s="140" t="s">
        <v>64</v>
      </c>
      <c r="B170" s="141" t="s">
        <v>65</v>
      </c>
      <c r="C170" s="141" t="s">
        <v>34</v>
      </c>
      <c r="D170" s="142">
        <v>2450</v>
      </c>
      <c r="E170" s="142">
        <v>2450</v>
      </c>
      <c r="F170" s="142">
        <v>2450</v>
      </c>
    </row>
    <row r="171" spans="1:6">
      <c r="A171" s="140" t="s">
        <v>64</v>
      </c>
      <c r="B171" s="141" t="s">
        <v>65</v>
      </c>
      <c r="C171" s="141" t="s">
        <v>34</v>
      </c>
      <c r="D171" s="142">
        <v>24500</v>
      </c>
      <c r="E171" s="142">
        <v>24500</v>
      </c>
      <c r="F171" s="142">
        <v>24500</v>
      </c>
    </row>
    <row r="172" spans="1:6">
      <c r="A172" s="140" t="s">
        <v>66</v>
      </c>
      <c r="B172" s="141" t="s">
        <v>67</v>
      </c>
      <c r="C172" s="141" t="s">
        <v>34</v>
      </c>
      <c r="D172" s="142">
        <v>5004</v>
      </c>
      <c r="E172" s="142">
        <v>5004</v>
      </c>
      <c r="F172" s="142">
        <v>5004</v>
      </c>
    </row>
    <row r="173" spans="1:6">
      <c r="A173" s="140" t="s">
        <v>66</v>
      </c>
      <c r="B173" s="141" t="s">
        <v>67</v>
      </c>
      <c r="C173" s="141" t="s">
        <v>34</v>
      </c>
      <c r="D173" s="142">
        <v>108000</v>
      </c>
      <c r="E173" s="142">
        <v>108000</v>
      </c>
      <c r="F173" s="142">
        <v>108000</v>
      </c>
    </row>
    <row r="174" spans="1:6">
      <c r="A174" s="140" t="s">
        <v>66</v>
      </c>
      <c r="B174" s="141" t="s">
        <v>67</v>
      </c>
      <c r="C174" s="141" t="s">
        <v>34</v>
      </c>
      <c r="D174" s="142">
        <v>27996</v>
      </c>
      <c r="E174" s="142">
        <v>27996</v>
      </c>
      <c r="F174" s="142">
        <v>27996</v>
      </c>
    </row>
    <row r="175" spans="1:6">
      <c r="A175" s="140" t="s">
        <v>66</v>
      </c>
      <c r="B175" s="141" t="s">
        <v>67</v>
      </c>
      <c r="C175" s="141" t="s">
        <v>34</v>
      </c>
      <c r="D175" s="142">
        <v>1992</v>
      </c>
      <c r="E175" s="142">
        <v>1992</v>
      </c>
      <c r="F175" s="142">
        <v>1992</v>
      </c>
    </row>
    <row r="176" spans="1:6">
      <c r="A176" s="140" t="s">
        <v>66</v>
      </c>
      <c r="B176" s="141" t="s">
        <v>67</v>
      </c>
      <c r="C176" s="141" t="s">
        <v>34</v>
      </c>
      <c r="D176" s="142">
        <v>1008</v>
      </c>
      <c r="E176" s="142">
        <v>1008</v>
      </c>
      <c r="F176" s="142">
        <v>1008</v>
      </c>
    </row>
    <row r="177" spans="1:6">
      <c r="A177" s="140" t="s">
        <v>68</v>
      </c>
      <c r="B177" s="141" t="s">
        <v>69</v>
      </c>
      <c r="C177" s="141" t="s">
        <v>34</v>
      </c>
      <c r="D177" s="142">
        <v>1809</v>
      </c>
      <c r="E177" s="142">
        <v>1809</v>
      </c>
      <c r="F177" s="142">
        <v>1809</v>
      </c>
    </row>
    <row r="178" spans="1:6">
      <c r="A178" s="140" t="s">
        <v>68</v>
      </c>
      <c r="B178" s="141" t="s">
        <v>69</v>
      </c>
      <c r="C178" s="141" t="s">
        <v>34</v>
      </c>
      <c r="D178" s="142">
        <v>75375</v>
      </c>
      <c r="E178" s="142">
        <v>75375</v>
      </c>
      <c r="F178" s="142">
        <v>75375</v>
      </c>
    </row>
    <row r="179" spans="1:6">
      <c r="A179" s="140" t="s">
        <v>68</v>
      </c>
      <c r="B179" s="141" t="s">
        <v>69</v>
      </c>
      <c r="C179" s="141" t="s">
        <v>34</v>
      </c>
      <c r="D179" s="142">
        <v>10452</v>
      </c>
      <c r="E179" s="142">
        <v>10452</v>
      </c>
      <c r="F179" s="142">
        <v>10452</v>
      </c>
    </row>
    <row r="180" spans="1:6">
      <c r="A180" s="140" t="s">
        <v>68</v>
      </c>
      <c r="B180" s="141" t="s">
        <v>69</v>
      </c>
      <c r="C180" s="141" t="s">
        <v>34</v>
      </c>
      <c r="D180" s="142">
        <v>30150</v>
      </c>
      <c r="E180" s="142">
        <v>30150</v>
      </c>
      <c r="F180" s="142">
        <v>30150</v>
      </c>
    </row>
    <row r="181" spans="1:6">
      <c r="A181" s="140" t="s">
        <v>68</v>
      </c>
      <c r="B181" s="141" t="s">
        <v>69</v>
      </c>
      <c r="C181" s="141" t="s">
        <v>34</v>
      </c>
      <c r="D181" s="142">
        <v>1407</v>
      </c>
      <c r="E181" s="142">
        <v>1407</v>
      </c>
      <c r="F181" s="142">
        <v>1407</v>
      </c>
    </row>
    <row r="182" spans="1:6">
      <c r="A182" s="140" t="s">
        <v>68</v>
      </c>
      <c r="B182" s="141" t="s">
        <v>69</v>
      </c>
      <c r="C182" s="141" t="s">
        <v>34</v>
      </c>
      <c r="D182" s="142">
        <v>1407</v>
      </c>
      <c r="E182" s="142">
        <v>1407</v>
      </c>
      <c r="F182" s="142">
        <v>1407</v>
      </c>
    </row>
    <row r="183" spans="1:6">
      <c r="A183" s="140" t="s">
        <v>70</v>
      </c>
      <c r="B183" s="141" t="s">
        <v>71</v>
      </c>
      <c r="C183" s="141" t="s">
        <v>73</v>
      </c>
      <c r="D183" s="142">
        <v>50000</v>
      </c>
      <c r="E183" s="142">
        <v>50000</v>
      </c>
      <c r="F183" s="142">
        <v>20000</v>
      </c>
    </row>
    <row r="184" spans="1:6">
      <c r="A184" s="140" t="s">
        <v>70</v>
      </c>
      <c r="B184" s="141" t="s">
        <v>71</v>
      </c>
      <c r="C184" s="141" t="s">
        <v>72</v>
      </c>
      <c r="D184" s="142">
        <v>50000</v>
      </c>
      <c r="E184" s="142">
        <v>50000</v>
      </c>
      <c r="F184" s="142">
        <v>20000</v>
      </c>
    </row>
    <row r="185" ht="24" spans="1:6">
      <c r="A185" s="140" t="s">
        <v>74</v>
      </c>
      <c r="B185" s="141" t="s">
        <v>75</v>
      </c>
      <c r="C185" s="141" t="s">
        <v>78</v>
      </c>
      <c r="D185" s="142">
        <v>35000</v>
      </c>
      <c r="E185" s="142">
        <v>35000</v>
      </c>
      <c r="F185" s="142">
        <v>35000</v>
      </c>
    </row>
    <row r="186" ht="24" spans="1:6">
      <c r="A186" s="140" t="s">
        <v>74</v>
      </c>
      <c r="B186" s="141" t="s">
        <v>75</v>
      </c>
      <c r="C186" s="141" t="s">
        <v>79</v>
      </c>
      <c r="D186" s="142">
        <v>80000</v>
      </c>
      <c r="E186" s="142">
        <v>80000</v>
      </c>
      <c r="F186" s="142">
        <v>50000</v>
      </c>
    </row>
    <row r="187" ht="24" spans="1:6">
      <c r="A187" s="140" t="s">
        <v>74</v>
      </c>
      <c r="B187" s="141" t="s">
        <v>75</v>
      </c>
      <c r="C187" s="141" t="s">
        <v>77</v>
      </c>
      <c r="D187" s="142">
        <v>750000</v>
      </c>
      <c r="E187" s="142">
        <v>750000</v>
      </c>
      <c r="F187" s="142">
        <v>700000</v>
      </c>
    </row>
    <row r="188" ht="24" spans="1:6">
      <c r="A188" s="140" t="s">
        <v>74</v>
      </c>
      <c r="B188" s="141" t="s">
        <v>75</v>
      </c>
      <c r="C188" s="141" t="s">
        <v>76</v>
      </c>
      <c r="D188" s="142">
        <v>9175939</v>
      </c>
      <c r="E188" s="142">
        <v>9175939</v>
      </c>
      <c r="F188" s="142">
        <v>9175939</v>
      </c>
    </row>
    <row r="189" ht="24" spans="1:6">
      <c r="A189" s="140" t="s">
        <v>80</v>
      </c>
      <c r="B189" s="141" t="s">
        <v>81</v>
      </c>
      <c r="C189" s="141" t="s">
        <v>82</v>
      </c>
      <c r="D189" s="142">
        <v>670000</v>
      </c>
      <c r="E189" s="142">
        <v>670000</v>
      </c>
      <c r="F189" s="142">
        <v>670000</v>
      </c>
    </row>
    <row r="190" spans="1:6">
      <c r="A190" s="140" t="s">
        <v>80</v>
      </c>
      <c r="B190" s="141" t="s">
        <v>81</v>
      </c>
      <c r="C190" s="141" t="s">
        <v>83</v>
      </c>
      <c r="D190" s="142">
        <v>1500000</v>
      </c>
      <c r="E190" s="142">
        <v>1500000</v>
      </c>
      <c r="F190" s="142">
        <v>200000</v>
      </c>
    </row>
    <row r="191" ht="24" spans="1:6">
      <c r="A191" s="140" t="s">
        <v>84</v>
      </c>
      <c r="B191" s="141" t="s">
        <v>85</v>
      </c>
      <c r="C191" s="141" t="s">
        <v>88</v>
      </c>
      <c r="D191" s="142">
        <v>3125813.04</v>
      </c>
      <c r="E191" s="142">
        <v>3125813.04</v>
      </c>
      <c r="F191" s="142">
        <v>1570000</v>
      </c>
    </row>
    <row r="192" ht="24" spans="1:6">
      <c r="A192" s="140" t="s">
        <v>84</v>
      </c>
      <c r="B192" s="141" t="s">
        <v>85</v>
      </c>
      <c r="C192" s="141" t="s">
        <v>86</v>
      </c>
      <c r="D192" s="142">
        <v>3818000</v>
      </c>
      <c r="E192" s="142">
        <v>3818000</v>
      </c>
      <c r="F192" s="142">
        <v>2000000</v>
      </c>
    </row>
    <row r="193" ht="24" spans="1:6">
      <c r="A193" s="140" t="s">
        <v>84</v>
      </c>
      <c r="B193" s="141" t="s">
        <v>85</v>
      </c>
      <c r="C193" s="141" t="s">
        <v>89</v>
      </c>
      <c r="D193" s="142">
        <v>1277000</v>
      </c>
      <c r="E193" s="142">
        <v>1277000</v>
      </c>
      <c r="F193" s="142">
        <v>1000000</v>
      </c>
    </row>
    <row r="194" ht="24" spans="1:6">
      <c r="A194" s="140" t="s">
        <v>84</v>
      </c>
      <c r="B194" s="141" t="s">
        <v>85</v>
      </c>
      <c r="C194" s="141" t="s">
        <v>87</v>
      </c>
      <c r="D194" s="142">
        <v>8030000</v>
      </c>
      <c r="E194" s="142">
        <v>8030000</v>
      </c>
      <c r="F194" s="142">
        <v>8000000</v>
      </c>
    </row>
    <row r="195" spans="1:6">
      <c r="A195" s="140" t="s">
        <v>90</v>
      </c>
      <c r="B195" s="141" t="s">
        <v>91</v>
      </c>
      <c r="C195" s="141" t="s">
        <v>92</v>
      </c>
      <c r="D195" s="142">
        <v>2300000</v>
      </c>
      <c r="E195" s="142">
        <v>2300000</v>
      </c>
      <c r="F195" s="142">
        <v>1500000</v>
      </c>
    </row>
    <row r="196" ht="24" spans="1:6">
      <c r="A196" s="140" t="s">
        <v>93</v>
      </c>
      <c r="B196" s="141" t="s">
        <v>94</v>
      </c>
      <c r="C196" s="141" t="s">
        <v>96</v>
      </c>
      <c r="D196" s="142">
        <v>172000</v>
      </c>
      <c r="E196" s="142">
        <v>172000</v>
      </c>
      <c r="F196" s="142">
        <v>160000</v>
      </c>
    </row>
    <row r="197" ht="24" spans="1:6">
      <c r="A197" s="140" t="s">
        <v>93</v>
      </c>
      <c r="B197" s="141" t="s">
        <v>94</v>
      </c>
      <c r="C197" s="141" t="s">
        <v>97</v>
      </c>
      <c r="D197" s="142">
        <v>235000</v>
      </c>
      <c r="E197" s="142">
        <v>235000</v>
      </c>
      <c r="F197" s="142">
        <v>160000</v>
      </c>
    </row>
    <row r="198" ht="24" spans="1:6">
      <c r="A198" s="140" t="s">
        <v>93</v>
      </c>
      <c r="B198" s="141" t="s">
        <v>94</v>
      </c>
      <c r="C198" s="141" t="s">
        <v>95</v>
      </c>
      <c r="D198" s="142">
        <v>2950000</v>
      </c>
      <c r="E198" s="142">
        <v>2950000</v>
      </c>
      <c r="F198" s="142">
        <v>2950000</v>
      </c>
    </row>
    <row r="199" spans="1:6">
      <c r="A199" s="140" t="s">
        <v>98</v>
      </c>
      <c r="B199" s="141" t="s">
        <v>99</v>
      </c>
      <c r="C199" s="141" t="s">
        <v>100</v>
      </c>
      <c r="D199" s="142">
        <v>1500000</v>
      </c>
      <c r="E199" s="142">
        <v>1500000</v>
      </c>
      <c r="F199" s="142">
        <v>500000</v>
      </c>
    </row>
    <row r="200" ht="24" spans="1:6">
      <c r="A200" s="140" t="s">
        <v>101</v>
      </c>
      <c r="B200" s="141" t="s">
        <v>102</v>
      </c>
      <c r="C200" s="141" t="s">
        <v>103</v>
      </c>
      <c r="D200" s="142">
        <v>822000</v>
      </c>
      <c r="E200" s="142">
        <v>822000</v>
      </c>
      <c r="F200" s="142">
        <v>400000</v>
      </c>
    </row>
    <row r="201" spans="1:6">
      <c r="A201" s="140" t="s">
        <v>104</v>
      </c>
      <c r="B201" s="141" t="s">
        <v>105</v>
      </c>
      <c r="C201" s="141" t="s">
        <v>110</v>
      </c>
      <c r="D201" s="142">
        <v>80000</v>
      </c>
      <c r="E201" s="142">
        <v>80000</v>
      </c>
      <c r="F201" s="142">
        <v>50000</v>
      </c>
    </row>
    <row r="202" ht="24" spans="1:6">
      <c r="A202" s="140" t="s">
        <v>104</v>
      </c>
      <c r="B202" s="141" t="s">
        <v>105</v>
      </c>
      <c r="C202" s="141" t="s">
        <v>106</v>
      </c>
      <c r="D202" s="142">
        <v>150000</v>
      </c>
      <c r="E202" s="142">
        <v>150000</v>
      </c>
      <c r="F202" s="142">
        <v>150000</v>
      </c>
    </row>
    <row r="203" ht="24" spans="1:6">
      <c r="A203" s="140" t="s">
        <v>104</v>
      </c>
      <c r="B203" s="141" t="s">
        <v>105</v>
      </c>
      <c r="C203" s="141" t="s">
        <v>106</v>
      </c>
      <c r="D203" s="142">
        <v>250000</v>
      </c>
      <c r="E203" s="142">
        <v>250000</v>
      </c>
      <c r="F203" s="142">
        <v>250000</v>
      </c>
    </row>
    <row r="204" ht="36" spans="1:6">
      <c r="A204" s="140" t="s">
        <v>104</v>
      </c>
      <c r="B204" s="141" t="s">
        <v>105</v>
      </c>
      <c r="C204" s="141" t="s">
        <v>109</v>
      </c>
      <c r="D204" s="142">
        <v>19800</v>
      </c>
      <c r="E204" s="142">
        <v>19800</v>
      </c>
      <c r="F204" s="142">
        <v>19800</v>
      </c>
    </row>
    <row r="205" ht="36" spans="1:6">
      <c r="A205" s="140" t="s">
        <v>104</v>
      </c>
      <c r="B205" s="141" t="s">
        <v>105</v>
      </c>
      <c r="C205" s="141" t="s">
        <v>109</v>
      </c>
      <c r="D205" s="142">
        <v>295350</v>
      </c>
      <c r="E205" s="142">
        <v>295350</v>
      </c>
      <c r="F205" s="142">
        <v>295350</v>
      </c>
    </row>
    <row r="206" ht="36" spans="1:6">
      <c r="A206" s="140" t="s">
        <v>104</v>
      </c>
      <c r="B206" s="141" t="s">
        <v>105</v>
      </c>
      <c r="C206" s="141" t="s">
        <v>109</v>
      </c>
      <c r="D206" s="142">
        <v>224400</v>
      </c>
      <c r="E206" s="142">
        <v>224400</v>
      </c>
      <c r="F206" s="142">
        <v>224400</v>
      </c>
    </row>
    <row r="207" spans="1:6">
      <c r="A207" s="140" t="s">
        <v>104</v>
      </c>
      <c r="B207" s="141" t="s">
        <v>105</v>
      </c>
      <c r="C207" s="141" t="s">
        <v>108</v>
      </c>
      <c r="D207" s="142">
        <v>225000</v>
      </c>
      <c r="E207" s="142">
        <v>225000</v>
      </c>
      <c r="F207" s="142">
        <v>225000</v>
      </c>
    </row>
    <row r="208" spans="1:6">
      <c r="A208" s="140" t="s">
        <v>104</v>
      </c>
      <c r="B208" s="141" t="s">
        <v>105</v>
      </c>
      <c r="C208" s="141" t="s">
        <v>107</v>
      </c>
      <c r="D208" s="142">
        <v>87000</v>
      </c>
      <c r="E208" s="142">
        <v>87000</v>
      </c>
      <c r="F208" s="142">
        <v>87000</v>
      </c>
    </row>
    <row r="209" ht="24" spans="1:6">
      <c r="A209" s="140" t="s">
        <v>111</v>
      </c>
      <c r="B209" s="141" t="s">
        <v>112</v>
      </c>
      <c r="C209" s="141" t="s">
        <v>113</v>
      </c>
      <c r="D209" s="142">
        <v>670000</v>
      </c>
      <c r="E209" s="142">
        <v>670000</v>
      </c>
      <c r="F209" s="142">
        <v>670000</v>
      </c>
    </row>
    <row r="210" spans="1:6">
      <c r="A210" s="140" t="s">
        <v>114</v>
      </c>
      <c r="B210" s="141" t="s">
        <v>115</v>
      </c>
      <c r="C210" s="141" t="s">
        <v>116</v>
      </c>
      <c r="D210" s="142">
        <v>200000</v>
      </c>
      <c r="E210" s="142">
        <v>200000</v>
      </c>
      <c r="F210" s="142">
        <v>200000</v>
      </c>
    </row>
    <row r="211" spans="1:6">
      <c r="A211" s="140" t="s">
        <v>114</v>
      </c>
      <c r="B211" s="141" t="s">
        <v>115</v>
      </c>
      <c r="C211" s="141" t="s">
        <v>117</v>
      </c>
      <c r="D211" s="142">
        <v>2000000</v>
      </c>
      <c r="E211" s="142">
        <v>2000000</v>
      </c>
      <c r="F211" s="142">
        <v>1790000</v>
      </c>
    </row>
    <row r="212" spans="1:6">
      <c r="A212" s="140" t="s">
        <v>114</v>
      </c>
      <c r="B212" s="141" t="s">
        <v>115</v>
      </c>
      <c r="C212" s="141" t="s">
        <v>118</v>
      </c>
      <c r="D212" s="142">
        <v>1000000</v>
      </c>
      <c r="E212" s="142">
        <v>1000000</v>
      </c>
      <c r="F212" s="142">
        <v>1000000</v>
      </c>
    </row>
    <row r="213" spans="1:6">
      <c r="A213" s="140" t="s">
        <v>119</v>
      </c>
      <c r="B213" s="141" t="s">
        <v>120</v>
      </c>
      <c r="C213" s="141" t="s">
        <v>121</v>
      </c>
      <c r="D213" s="142">
        <v>343200</v>
      </c>
      <c r="E213" s="142">
        <v>343200</v>
      </c>
      <c r="F213" s="142">
        <v>343200</v>
      </c>
    </row>
    <row r="214" spans="1:6">
      <c r="A214" s="140" t="s">
        <v>119</v>
      </c>
      <c r="B214" s="141" t="s">
        <v>120</v>
      </c>
      <c r="C214" s="141" t="s">
        <v>121</v>
      </c>
      <c r="D214" s="142">
        <v>22000</v>
      </c>
      <c r="E214" s="142">
        <v>22000</v>
      </c>
      <c r="F214" s="142">
        <v>22000</v>
      </c>
    </row>
    <row r="215" ht="24" spans="1:6">
      <c r="A215" s="140" t="s">
        <v>122</v>
      </c>
      <c r="B215" s="141" t="s">
        <v>123</v>
      </c>
      <c r="C215" s="141" t="s">
        <v>126</v>
      </c>
      <c r="D215" s="142">
        <v>266000</v>
      </c>
      <c r="E215" s="142">
        <v>266000</v>
      </c>
      <c r="F215" s="142">
        <v>266000</v>
      </c>
    </row>
    <row r="216" ht="24" spans="1:6">
      <c r="A216" s="140" t="s">
        <v>122</v>
      </c>
      <c r="B216" s="141" t="s">
        <v>123</v>
      </c>
      <c r="C216" s="141" t="s">
        <v>125</v>
      </c>
      <c r="D216" s="142">
        <v>18000</v>
      </c>
      <c r="E216" s="142">
        <v>18000</v>
      </c>
      <c r="F216" s="142">
        <v>18000</v>
      </c>
    </row>
    <row r="217" ht="24" spans="1:6">
      <c r="A217" s="140" t="s">
        <v>122</v>
      </c>
      <c r="B217" s="141" t="s">
        <v>123</v>
      </c>
      <c r="C217" s="141" t="s">
        <v>125</v>
      </c>
      <c r="D217" s="142">
        <v>2000</v>
      </c>
      <c r="E217" s="142">
        <v>2000</v>
      </c>
      <c r="F217" s="142">
        <v>2000</v>
      </c>
    </row>
    <row r="218" ht="24" spans="1:6">
      <c r="A218" s="140" t="s">
        <v>122</v>
      </c>
      <c r="B218" s="141" t="s">
        <v>123</v>
      </c>
      <c r="C218" s="141" t="s">
        <v>127</v>
      </c>
      <c r="D218" s="142">
        <v>30000</v>
      </c>
      <c r="E218" s="142">
        <v>30000</v>
      </c>
      <c r="F218" s="142">
        <v>30000</v>
      </c>
    </row>
    <row r="219" ht="24" spans="1:6">
      <c r="A219" s="140" t="s">
        <v>122</v>
      </c>
      <c r="B219" s="141" t="s">
        <v>123</v>
      </c>
      <c r="C219" s="141" t="s">
        <v>129</v>
      </c>
      <c r="D219" s="142">
        <v>18700</v>
      </c>
      <c r="E219" s="142">
        <v>18700</v>
      </c>
      <c r="F219" s="142">
        <v>18700</v>
      </c>
    </row>
    <row r="220" ht="24" spans="1:6">
      <c r="A220" s="140" t="s">
        <v>122</v>
      </c>
      <c r="B220" s="141" t="s">
        <v>123</v>
      </c>
      <c r="C220" s="141" t="s">
        <v>129</v>
      </c>
      <c r="D220" s="142">
        <v>1300</v>
      </c>
      <c r="E220" s="142">
        <v>1300</v>
      </c>
      <c r="F220" s="142">
        <v>1300</v>
      </c>
    </row>
    <row r="221" ht="24" spans="1:6">
      <c r="A221" s="140" t="s">
        <v>122</v>
      </c>
      <c r="B221" s="141" t="s">
        <v>123</v>
      </c>
      <c r="C221" s="141" t="s">
        <v>128</v>
      </c>
      <c r="D221" s="142">
        <v>16000</v>
      </c>
      <c r="E221" s="142">
        <v>16000</v>
      </c>
      <c r="F221" s="142">
        <v>16000</v>
      </c>
    </row>
    <row r="222" ht="24" spans="1:6">
      <c r="A222" s="140" t="s">
        <v>122</v>
      </c>
      <c r="B222" s="141" t="s">
        <v>123</v>
      </c>
      <c r="C222" s="141" t="s">
        <v>128</v>
      </c>
      <c r="D222" s="142">
        <v>4000</v>
      </c>
      <c r="E222" s="142">
        <v>4000</v>
      </c>
      <c r="F222" s="142">
        <v>4000</v>
      </c>
    </row>
    <row r="223" ht="24" spans="1:6">
      <c r="A223" s="140" t="s">
        <v>122</v>
      </c>
      <c r="B223" s="141" t="s">
        <v>123</v>
      </c>
      <c r="C223" s="141" t="s">
        <v>124</v>
      </c>
      <c r="D223" s="142">
        <v>32000</v>
      </c>
      <c r="E223" s="142">
        <v>32000</v>
      </c>
      <c r="F223" s="142">
        <v>16000</v>
      </c>
    </row>
    <row r="224" ht="24" spans="1:6">
      <c r="A224" s="140" t="s">
        <v>122</v>
      </c>
      <c r="B224" s="141" t="s">
        <v>123</v>
      </c>
      <c r="C224" s="141" t="s">
        <v>124</v>
      </c>
      <c r="D224" s="142">
        <v>8000</v>
      </c>
      <c r="E224" s="142">
        <v>8000</v>
      </c>
      <c r="F224" s="142">
        <v>4000</v>
      </c>
    </row>
    <row r="225" ht="24" spans="1:6">
      <c r="A225" s="140" t="s">
        <v>130</v>
      </c>
      <c r="B225" s="141" t="s">
        <v>131</v>
      </c>
      <c r="C225" s="141" t="s">
        <v>132</v>
      </c>
      <c r="D225" s="142">
        <v>470000</v>
      </c>
      <c r="E225" s="142">
        <v>470000</v>
      </c>
      <c r="F225" s="142">
        <v>470000</v>
      </c>
    </row>
    <row r="226" spans="1:6">
      <c r="A226" s="140" t="s">
        <v>130</v>
      </c>
      <c r="B226" s="141" t="s">
        <v>131</v>
      </c>
      <c r="C226" s="141" t="s">
        <v>133</v>
      </c>
      <c r="D226" s="142">
        <v>327054</v>
      </c>
      <c r="E226" s="142">
        <v>327054</v>
      </c>
      <c r="F226" s="142">
        <v>300000</v>
      </c>
    </row>
    <row r="227" ht="24" spans="1:6">
      <c r="A227" s="140" t="s">
        <v>134</v>
      </c>
      <c r="B227" s="141" t="s">
        <v>135</v>
      </c>
      <c r="C227" s="141" t="s">
        <v>138</v>
      </c>
      <c r="D227" s="142">
        <v>210000</v>
      </c>
      <c r="E227" s="142">
        <v>210000</v>
      </c>
      <c r="F227" s="142">
        <v>210000</v>
      </c>
    </row>
    <row r="228" ht="24" spans="1:6">
      <c r="A228" s="140" t="s">
        <v>134</v>
      </c>
      <c r="B228" s="141" t="s">
        <v>135</v>
      </c>
      <c r="C228" s="141" t="s">
        <v>137</v>
      </c>
      <c r="D228" s="142">
        <v>30000</v>
      </c>
      <c r="E228" s="142">
        <v>30000</v>
      </c>
      <c r="F228" s="142">
        <v>30000</v>
      </c>
    </row>
    <row r="229" ht="24" spans="1:6">
      <c r="A229" s="140" t="s">
        <v>134</v>
      </c>
      <c r="B229" s="141" t="s">
        <v>135</v>
      </c>
      <c r="C229" s="141" t="s">
        <v>136</v>
      </c>
      <c r="D229" s="142">
        <v>470000</v>
      </c>
      <c r="E229" s="142">
        <v>470000</v>
      </c>
      <c r="F229" s="142">
        <v>200000</v>
      </c>
    </row>
    <row r="230" ht="24" spans="1:6">
      <c r="A230" s="140" t="s">
        <v>139</v>
      </c>
      <c r="B230" s="141" t="s">
        <v>140</v>
      </c>
      <c r="C230" s="141" t="s">
        <v>141</v>
      </c>
      <c r="D230" s="142">
        <v>300000</v>
      </c>
      <c r="E230" s="142">
        <v>300000</v>
      </c>
      <c r="F230" s="142">
        <v>300000</v>
      </c>
    </row>
    <row r="231" ht="24" spans="1:6">
      <c r="A231" s="140" t="s">
        <v>142</v>
      </c>
      <c r="B231" s="141" t="s">
        <v>143</v>
      </c>
      <c r="C231" s="141" t="s">
        <v>145</v>
      </c>
      <c r="D231" s="142">
        <v>450000</v>
      </c>
      <c r="E231" s="142">
        <v>450000</v>
      </c>
      <c r="F231" s="142">
        <v>450000</v>
      </c>
    </row>
    <row r="232" ht="24" spans="1:6">
      <c r="A232" s="140" t="s">
        <v>142</v>
      </c>
      <c r="B232" s="141" t="s">
        <v>143</v>
      </c>
      <c r="C232" s="141" t="s">
        <v>144</v>
      </c>
      <c r="D232" s="142">
        <v>15000</v>
      </c>
      <c r="E232" s="142">
        <v>15000</v>
      </c>
      <c r="F232" s="142">
        <v>15000</v>
      </c>
    </row>
    <row r="233" ht="24" spans="1:6">
      <c r="A233" s="140" t="s">
        <v>142</v>
      </c>
      <c r="B233" s="141" t="s">
        <v>143</v>
      </c>
      <c r="C233" s="141" t="s">
        <v>144</v>
      </c>
      <c r="D233" s="142">
        <v>10000</v>
      </c>
      <c r="E233" s="142">
        <v>10000</v>
      </c>
      <c r="F233" s="142">
        <v>10000</v>
      </c>
    </row>
    <row r="234" ht="24" spans="1:6">
      <c r="A234" s="140" t="s">
        <v>142</v>
      </c>
      <c r="B234" s="141" t="s">
        <v>143</v>
      </c>
      <c r="C234" s="141" t="s">
        <v>144</v>
      </c>
      <c r="D234" s="142">
        <v>10000</v>
      </c>
      <c r="E234" s="142">
        <v>10000</v>
      </c>
      <c r="F234" s="142">
        <v>10000</v>
      </c>
    </row>
    <row r="235" ht="24" spans="1:6">
      <c r="A235" s="140" t="s">
        <v>142</v>
      </c>
      <c r="B235" s="141" t="s">
        <v>143</v>
      </c>
      <c r="C235" s="141" t="s">
        <v>144</v>
      </c>
      <c r="D235" s="142">
        <v>55000</v>
      </c>
      <c r="E235" s="142">
        <v>55000</v>
      </c>
      <c r="F235" s="142">
        <v>55000</v>
      </c>
    </row>
    <row r="236" ht="24" spans="1:6">
      <c r="A236" s="140" t="s">
        <v>142</v>
      </c>
      <c r="B236" s="141" t="s">
        <v>143</v>
      </c>
      <c r="C236" s="141" t="s">
        <v>144</v>
      </c>
      <c r="D236" s="142">
        <v>50000</v>
      </c>
      <c r="E236" s="142">
        <v>50000</v>
      </c>
      <c r="F236" s="142">
        <v>50000</v>
      </c>
    </row>
    <row r="237" ht="24" spans="1:6">
      <c r="A237" s="140" t="s">
        <v>142</v>
      </c>
      <c r="B237" s="141" t="s">
        <v>143</v>
      </c>
      <c r="C237" s="141" t="s">
        <v>144</v>
      </c>
      <c r="D237" s="142">
        <v>60000</v>
      </c>
      <c r="E237" s="142">
        <v>60000</v>
      </c>
      <c r="F237" s="142">
        <v>60000</v>
      </c>
    </row>
    <row r="238" ht="24" spans="1:6">
      <c r="A238" s="140" t="s">
        <v>146</v>
      </c>
      <c r="B238" s="141" t="s">
        <v>147</v>
      </c>
      <c r="C238" s="141" t="s">
        <v>149</v>
      </c>
      <c r="D238" s="142">
        <v>349992</v>
      </c>
      <c r="E238" s="142">
        <v>349992</v>
      </c>
      <c r="F238" s="142">
        <v>349992</v>
      </c>
    </row>
    <row r="239" ht="24" spans="1:6">
      <c r="A239" s="140" t="s">
        <v>146</v>
      </c>
      <c r="B239" s="141" t="s">
        <v>147</v>
      </c>
      <c r="C239" s="141" t="s">
        <v>148</v>
      </c>
      <c r="D239" s="142">
        <v>10000</v>
      </c>
      <c r="E239" s="142">
        <v>10000</v>
      </c>
      <c r="F239" s="142">
        <v>10000</v>
      </c>
    </row>
    <row r="240" ht="24" spans="1:6">
      <c r="A240" s="140" t="s">
        <v>146</v>
      </c>
      <c r="B240" s="141" t="s">
        <v>147</v>
      </c>
      <c r="C240" s="141" t="s">
        <v>148</v>
      </c>
      <c r="D240" s="142">
        <v>20000</v>
      </c>
      <c r="E240" s="142">
        <v>20000</v>
      </c>
      <c r="F240" s="142">
        <v>20000</v>
      </c>
    </row>
    <row r="241" ht="24" spans="1:6">
      <c r="A241" s="140" t="s">
        <v>146</v>
      </c>
      <c r="B241" s="141" t="s">
        <v>147</v>
      </c>
      <c r="C241" s="141" t="s">
        <v>148</v>
      </c>
      <c r="D241" s="142">
        <v>70000</v>
      </c>
      <c r="E241" s="142">
        <v>70000</v>
      </c>
      <c r="F241" s="142">
        <v>70000</v>
      </c>
    </row>
    <row r="242" ht="24" spans="1:6">
      <c r="A242" s="140" t="s">
        <v>146</v>
      </c>
      <c r="B242" s="141" t="s">
        <v>147</v>
      </c>
      <c r="C242" s="141" t="s">
        <v>148</v>
      </c>
      <c r="D242" s="142">
        <v>100000</v>
      </c>
      <c r="E242" s="142">
        <v>100000</v>
      </c>
      <c r="F242" s="142">
        <v>100000</v>
      </c>
    </row>
    <row r="243" spans="1:6">
      <c r="A243" s="140" t="s">
        <v>150</v>
      </c>
      <c r="B243" s="141" t="s">
        <v>151</v>
      </c>
      <c r="C243" s="141" t="s">
        <v>152</v>
      </c>
      <c r="D243" s="142">
        <v>20000</v>
      </c>
      <c r="E243" s="142">
        <v>20000</v>
      </c>
      <c r="F243" s="142">
        <v>20000</v>
      </c>
    </row>
    <row r="244" spans="1:6">
      <c r="A244" s="140" t="s">
        <v>150</v>
      </c>
      <c r="B244" s="141" t="s">
        <v>151</v>
      </c>
      <c r="C244" s="141" t="s">
        <v>152</v>
      </c>
      <c r="D244" s="142">
        <v>20000</v>
      </c>
      <c r="E244" s="142">
        <v>20000</v>
      </c>
      <c r="F244" s="142">
        <v>20000</v>
      </c>
    </row>
    <row r="245" spans="1:6">
      <c r="A245" s="140" t="s">
        <v>150</v>
      </c>
      <c r="B245" s="141" t="s">
        <v>151</v>
      </c>
      <c r="C245" s="141" t="s">
        <v>152</v>
      </c>
      <c r="D245" s="142">
        <v>30000</v>
      </c>
      <c r="E245" s="142">
        <v>30000</v>
      </c>
      <c r="F245" s="142">
        <v>30000</v>
      </c>
    </row>
    <row r="246" spans="1:6">
      <c r="A246" s="140" t="s">
        <v>150</v>
      </c>
      <c r="B246" s="141" t="s">
        <v>151</v>
      </c>
      <c r="C246" s="141" t="s">
        <v>152</v>
      </c>
      <c r="D246" s="142">
        <v>30000</v>
      </c>
      <c r="E246" s="142">
        <v>30000</v>
      </c>
      <c r="F246" s="142">
        <v>30000</v>
      </c>
    </row>
    <row r="247" spans="1:6">
      <c r="A247" s="140" t="s">
        <v>153</v>
      </c>
      <c r="B247" s="141" t="s">
        <v>154</v>
      </c>
      <c r="C247" s="141" t="s">
        <v>155</v>
      </c>
      <c r="D247" s="142">
        <v>164000</v>
      </c>
      <c r="E247" s="142">
        <v>164000</v>
      </c>
      <c r="F247" s="142">
        <v>100000</v>
      </c>
    </row>
    <row r="248" ht="24" spans="1:6">
      <c r="A248" s="140" t="s">
        <v>156</v>
      </c>
      <c r="B248" s="141" t="s">
        <v>157</v>
      </c>
      <c r="C248" s="141" t="s">
        <v>158</v>
      </c>
      <c r="D248" s="142">
        <v>150000</v>
      </c>
      <c r="E248" s="142">
        <v>150000</v>
      </c>
      <c r="F248" s="142">
        <v>50000</v>
      </c>
    </row>
    <row r="249" spans="1:6">
      <c r="A249" s="140" t="s">
        <v>159</v>
      </c>
      <c r="B249" s="141" t="s">
        <v>160</v>
      </c>
      <c r="C249" s="141" t="s">
        <v>161</v>
      </c>
      <c r="D249" s="142">
        <v>400000</v>
      </c>
      <c r="E249" s="142">
        <v>400000</v>
      </c>
      <c r="F249" s="142">
        <v>400000</v>
      </c>
    </row>
    <row r="250" ht="24" spans="1:6">
      <c r="A250" s="140" t="s">
        <v>162</v>
      </c>
      <c r="B250" s="141" t="s">
        <v>163</v>
      </c>
      <c r="C250" s="141" t="s">
        <v>164</v>
      </c>
      <c r="D250" s="142">
        <v>1500000</v>
      </c>
      <c r="E250" s="142">
        <v>1500000</v>
      </c>
      <c r="F250" s="142">
        <v>500000</v>
      </c>
    </row>
    <row r="251" ht="24" spans="1:6">
      <c r="A251" s="140" t="s">
        <v>165</v>
      </c>
      <c r="B251" s="141" t="s">
        <v>166</v>
      </c>
      <c r="C251" s="141" t="s">
        <v>167</v>
      </c>
      <c r="D251" s="142">
        <v>30000</v>
      </c>
      <c r="E251" s="142">
        <v>30000</v>
      </c>
      <c r="F251" s="142">
        <v>30000</v>
      </c>
    </row>
    <row r="252" ht="24" spans="1:6">
      <c r="A252" s="140" t="s">
        <v>168</v>
      </c>
      <c r="B252" s="141" t="s">
        <v>169</v>
      </c>
      <c r="C252" s="141" t="s">
        <v>170</v>
      </c>
      <c r="D252" s="142">
        <v>10000</v>
      </c>
      <c r="E252" s="142">
        <v>10000</v>
      </c>
      <c r="F252" s="142">
        <v>10000</v>
      </c>
    </row>
    <row r="253" ht="24" spans="1:6">
      <c r="A253" s="140" t="s">
        <v>168</v>
      </c>
      <c r="B253" s="141" t="s">
        <v>169</v>
      </c>
      <c r="C253" s="141" t="s">
        <v>170</v>
      </c>
      <c r="D253" s="142">
        <v>30000</v>
      </c>
      <c r="E253" s="142">
        <v>30000</v>
      </c>
      <c r="F253" s="142">
        <v>30000</v>
      </c>
    </row>
    <row r="254" ht="24" spans="1:6">
      <c r="A254" s="140" t="s">
        <v>168</v>
      </c>
      <c r="B254" s="141" t="s">
        <v>169</v>
      </c>
      <c r="C254" s="141" t="s">
        <v>170</v>
      </c>
      <c r="D254" s="142">
        <v>30000</v>
      </c>
      <c r="E254" s="142">
        <v>30000</v>
      </c>
      <c r="F254" s="142">
        <v>30000</v>
      </c>
    </row>
    <row r="255" ht="24" spans="1:6">
      <c r="A255" s="140" t="s">
        <v>168</v>
      </c>
      <c r="B255" s="141" t="s">
        <v>169</v>
      </c>
      <c r="C255" s="141" t="s">
        <v>170</v>
      </c>
      <c r="D255" s="142">
        <v>30000</v>
      </c>
      <c r="E255" s="142">
        <v>30000</v>
      </c>
      <c r="F255" s="142">
        <v>30000</v>
      </c>
    </row>
    <row r="256" ht="24" spans="1:6">
      <c r="A256" s="140" t="s">
        <v>168</v>
      </c>
      <c r="B256" s="141" t="s">
        <v>169</v>
      </c>
      <c r="C256" s="141" t="s">
        <v>170</v>
      </c>
      <c r="D256" s="142">
        <v>200000</v>
      </c>
      <c r="E256" s="142">
        <v>200000</v>
      </c>
      <c r="F256" s="142">
        <v>200000</v>
      </c>
    </row>
    <row r="257" ht="24" spans="1:6">
      <c r="A257" s="140" t="s">
        <v>171</v>
      </c>
      <c r="B257" s="141" t="s">
        <v>172</v>
      </c>
      <c r="C257" s="141" t="s">
        <v>173</v>
      </c>
      <c r="D257" s="142">
        <v>100000</v>
      </c>
      <c r="E257" s="142">
        <v>100000</v>
      </c>
      <c r="F257" s="142">
        <v>100000</v>
      </c>
    </row>
    <row r="258" ht="24" spans="1:6">
      <c r="A258" s="140" t="s">
        <v>171</v>
      </c>
      <c r="B258" s="141" t="s">
        <v>172</v>
      </c>
      <c r="C258" s="141" t="s">
        <v>174</v>
      </c>
      <c r="D258" s="142">
        <v>90000</v>
      </c>
      <c r="E258" s="142">
        <v>90000</v>
      </c>
      <c r="F258" s="142">
        <v>90000</v>
      </c>
    </row>
    <row r="259" ht="24" spans="1:6">
      <c r="A259" s="140" t="s">
        <v>171</v>
      </c>
      <c r="B259" s="141" t="s">
        <v>172</v>
      </c>
      <c r="C259" s="141" t="s">
        <v>9</v>
      </c>
      <c r="D259" s="142">
        <v>100000</v>
      </c>
      <c r="E259" s="142">
        <v>100000</v>
      </c>
      <c r="F259" s="142">
        <v>50000</v>
      </c>
    </row>
    <row r="260" ht="24" spans="1:6">
      <c r="A260" s="140" t="s">
        <v>171</v>
      </c>
      <c r="B260" s="141" t="s">
        <v>172</v>
      </c>
      <c r="C260" s="141" t="s">
        <v>9</v>
      </c>
      <c r="D260" s="142">
        <v>20000</v>
      </c>
      <c r="E260" s="142">
        <v>20000</v>
      </c>
      <c r="F260" s="142">
        <v>10000</v>
      </c>
    </row>
    <row r="261" ht="24" spans="1:6">
      <c r="A261" s="140" t="s">
        <v>171</v>
      </c>
      <c r="B261" s="141" t="s">
        <v>172</v>
      </c>
      <c r="C261" s="141" t="s">
        <v>9</v>
      </c>
      <c r="D261" s="142">
        <v>100000</v>
      </c>
      <c r="E261" s="142">
        <v>100000</v>
      </c>
      <c r="F261" s="142">
        <v>50000</v>
      </c>
    </row>
    <row r="262" ht="24" spans="1:6">
      <c r="A262" s="140" t="s">
        <v>171</v>
      </c>
      <c r="B262" s="141" t="s">
        <v>172</v>
      </c>
      <c r="C262" s="141" t="s">
        <v>9</v>
      </c>
      <c r="D262" s="142">
        <v>60000</v>
      </c>
      <c r="E262" s="142">
        <v>60000</v>
      </c>
      <c r="F262" s="142">
        <v>30000</v>
      </c>
    </row>
    <row r="263" ht="24" spans="1:6">
      <c r="A263" s="140" t="s">
        <v>171</v>
      </c>
      <c r="B263" s="141" t="s">
        <v>172</v>
      </c>
      <c r="C263" s="141" t="s">
        <v>9</v>
      </c>
      <c r="D263" s="142">
        <v>50000</v>
      </c>
      <c r="E263" s="142">
        <v>50000</v>
      </c>
      <c r="F263" s="142">
        <v>25000</v>
      </c>
    </row>
    <row r="264" ht="24" spans="1:6">
      <c r="A264" s="140" t="s">
        <v>171</v>
      </c>
      <c r="B264" s="141" t="s">
        <v>172</v>
      </c>
      <c r="C264" s="141" t="s">
        <v>9</v>
      </c>
      <c r="D264" s="142">
        <v>20000</v>
      </c>
      <c r="E264" s="142">
        <v>20000</v>
      </c>
      <c r="F264" s="142">
        <v>10000</v>
      </c>
    </row>
    <row r="265" ht="24" spans="1:6">
      <c r="A265" s="140" t="s">
        <v>171</v>
      </c>
      <c r="B265" s="141" t="s">
        <v>172</v>
      </c>
      <c r="C265" s="141" t="s">
        <v>9</v>
      </c>
      <c r="D265" s="142">
        <v>650000</v>
      </c>
      <c r="E265" s="142">
        <v>650000</v>
      </c>
      <c r="F265" s="142">
        <v>325000</v>
      </c>
    </row>
    <row r="266" ht="24" spans="1:6">
      <c r="A266" s="140" t="s">
        <v>175</v>
      </c>
      <c r="B266" s="141" t="s">
        <v>176</v>
      </c>
      <c r="C266" s="141" t="s">
        <v>177</v>
      </c>
      <c r="D266" s="142">
        <v>130000</v>
      </c>
      <c r="E266" s="142">
        <v>130000</v>
      </c>
      <c r="F266" s="142">
        <v>45500</v>
      </c>
    </row>
    <row r="267" ht="24" spans="1:6">
      <c r="A267" s="140" t="s">
        <v>175</v>
      </c>
      <c r="B267" s="141" t="s">
        <v>176</v>
      </c>
      <c r="C267" s="141" t="s">
        <v>177</v>
      </c>
      <c r="D267" s="142">
        <v>20000</v>
      </c>
      <c r="E267" s="142">
        <v>20000</v>
      </c>
      <c r="F267" s="142">
        <v>7000</v>
      </c>
    </row>
    <row r="268" ht="24" spans="1:6">
      <c r="A268" s="140" t="s">
        <v>175</v>
      </c>
      <c r="B268" s="141" t="s">
        <v>176</v>
      </c>
      <c r="C268" s="141" t="s">
        <v>177</v>
      </c>
      <c r="D268" s="142">
        <v>60000</v>
      </c>
      <c r="E268" s="142">
        <v>60000</v>
      </c>
      <c r="F268" s="142">
        <v>21000</v>
      </c>
    </row>
    <row r="269" ht="24" spans="1:6">
      <c r="A269" s="140" t="s">
        <v>175</v>
      </c>
      <c r="B269" s="141" t="s">
        <v>176</v>
      </c>
      <c r="C269" s="141" t="s">
        <v>177</v>
      </c>
      <c r="D269" s="142">
        <v>20000</v>
      </c>
      <c r="E269" s="142">
        <v>20000</v>
      </c>
      <c r="F269" s="142">
        <v>7000</v>
      </c>
    </row>
    <row r="270" ht="24" spans="1:6">
      <c r="A270" s="140" t="s">
        <v>175</v>
      </c>
      <c r="B270" s="141" t="s">
        <v>176</v>
      </c>
      <c r="C270" s="141" t="s">
        <v>177</v>
      </c>
      <c r="D270" s="142">
        <v>15000</v>
      </c>
      <c r="E270" s="142">
        <v>15000</v>
      </c>
      <c r="F270" s="142">
        <v>5250</v>
      </c>
    </row>
    <row r="271" ht="24" spans="1:6">
      <c r="A271" s="140" t="s">
        <v>175</v>
      </c>
      <c r="B271" s="141" t="s">
        <v>176</v>
      </c>
      <c r="C271" s="141" t="s">
        <v>177</v>
      </c>
      <c r="D271" s="142">
        <v>230000</v>
      </c>
      <c r="E271" s="142">
        <v>230000</v>
      </c>
      <c r="F271" s="142">
        <v>90250</v>
      </c>
    </row>
    <row r="272" ht="24" spans="1:6">
      <c r="A272" s="140" t="s">
        <v>175</v>
      </c>
      <c r="B272" s="141" t="s">
        <v>176</v>
      </c>
      <c r="C272" s="141" t="s">
        <v>177</v>
      </c>
      <c r="D272" s="142">
        <v>50000</v>
      </c>
      <c r="E272" s="142">
        <v>50000</v>
      </c>
      <c r="F272" s="142">
        <v>17500</v>
      </c>
    </row>
    <row r="273" ht="24" spans="1:6">
      <c r="A273" s="140" t="s">
        <v>175</v>
      </c>
      <c r="B273" s="141" t="s">
        <v>176</v>
      </c>
      <c r="C273" s="141" t="s">
        <v>177</v>
      </c>
      <c r="D273" s="142">
        <v>20000</v>
      </c>
      <c r="E273" s="142">
        <v>20000</v>
      </c>
      <c r="F273" s="142">
        <v>7000</v>
      </c>
    </row>
    <row r="274" ht="24" spans="1:6">
      <c r="A274" s="140" t="s">
        <v>175</v>
      </c>
      <c r="B274" s="141" t="s">
        <v>176</v>
      </c>
      <c r="C274" s="141" t="s">
        <v>177</v>
      </c>
      <c r="D274" s="142">
        <v>100000</v>
      </c>
      <c r="E274" s="142">
        <v>100000</v>
      </c>
      <c r="F274" s="142">
        <v>30000</v>
      </c>
    </row>
    <row r="275" ht="24" spans="1:6">
      <c r="A275" s="140" t="s">
        <v>175</v>
      </c>
      <c r="B275" s="141" t="s">
        <v>176</v>
      </c>
      <c r="C275" s="141" t="s">
        <v>177</v>
      </c>
      <c r="D275" s="142">
        <v>20000</v>
      </c>
      <c r="E275" s="142">
        <v>20000</v>
      </c>
      <c r="F275" s="142">
        <v>7000</v>
      </c>
    </row>
    <row r="276" ht="24" spans="1:6">
      <c r="A276" s="140" t="s">
        <v>175</v>
      </c>
      <c r="B276" s="141" t="s">
        <v>176</v>
      </c>
      <c r="C276" s="141" t="s">
        <v>177</v>
      </c>
      <c r="D276" s="142">
        <v>15000</v>
      </c>
      <c r="E276" s="142">
        <v>15000</v>
      </c>
      <c r="F276" s="142">
        <v>8000</v>
      </c>
    </row>
    <row r="277" ht="24" spans="1:6">
      <c r="A277" s="140" t="s">
        <v>175</v>
      </c>
      <c r="B277" s="141" t="s">
        <v>176</v>
      </c>
      <c r="C277" s="141" t="s">
        <v>177</v>
      </c>
      <c r="D277" s="142">
        <v>100000</v>
      </c>
      <c r="E277" s="142">
        <v>100000</v>
      </c>
      <c r="F277" s="142">
        <v>30000</v>
      </c>
    </row>
    <row r="278" ht="24" spans="1:6">
      <c r="A278" s="140" t="s">
        <v>175</v>
      </c>
      <c r="B278" s="141" t="s">
        <v>176</v>
      </c>
      <c r="C278" s="141" t="s">
        <v>177</v>
      </c>
      <c r="D278" s="142">
        <v>70000</v>
      </c>
      <c r="E278" s="142">
        <v>70000</v>
      </c>
      <c r="F278" s="142">
        <v>24500</v>
      </c>
    </row>
    <row r="279" ht="24" spans="1:6">
      <c r="A279" s="140" t="s">
        <v>178</v>
      </c>
      <c r="B279" s="141" t="s">
        <v>179</v>
      </c>
      <c r="C279" s="141" t="s">
        <v>181</v>
      </c>
      <c r="D279" s="142">
        <v>150000</v>
      </c>
      <c r="E279" s="142">
        <v>150000</v>
      </c>
      <c r="F279" s="142">
        <v>150000</v>
      </c>
    </row>
    <row r="280" ht="24" spans="1:6">
      <c r="A280" s="140" t="s">
        <v>178</v>
      </c>
      <c r="B280" s="141" t="s">
        <v>179</v>
      </c>
      <c r="C280" s="141" t="s">
        <v>180</v>
      </c>
      <c r="D280" s="142">
        <v>427800</v>
      </c>
      <c r="E280" s="142">
        <v>427800</v>
      </c>
      <c r="F280" s="142">
        <v>200000</v>
      </c>
    </row>
    <row r="281" ht="24" spans="1:6">
      <c r="A281" s="140" t="s">
        <v>182</v>
      </c>
      <c r="B281" s="141" t="s">
        <v>183</v>
      </c>
      <c r="C281" s="141" t="s">
        <v>184</v>
      </c>
      <c r="D281" s="142">
        <v>55000</v>
      </c>
      <c r="E281" s="142">
        <v>55000</v>
      </c>
      <c r="F281" s="142">
        <v>45000</v>
      </c>
    </row>
    <row r="282" ht="24" spans="1:6">
      <c r="A282" s="140" t="s">
        <v>182</v>
      </c>
      <c r="B282" s="141" t="s">
        <v>183</v>
      </c>
      <c r="C282" s="141" t="s">
        <v>184</v>
      </c>
      <c r="D282" s="142">
        <v>5000</v>
      </c>
      <c r="E282" s="142">
        <v>5000</v>
      </c>
      <c r="F282" s="142">
        <v>5000</v>
      </c>
    </row>
    <row r="283" ht="24" spans="1:6">
      <c r="A283" s="140" t="s">
        <v>185</v>
      </c>
      <c r="B283" s="141" t="s">
        <v>186</v>
      </c>
      <c r="C283" s="141" t="s">
        <v>187</v>
      </c>
      <c r="D283" s="142">
        <v>822000</v>
      </c>
      <c r="E283" s="142">
        <v>822000</v>
      </c>
      <c r="F283" s="142">
        <v>450000</v>
      </c>
    </row>
    <row r="284" ht="24" spans="1:6">
      <c r="A284" s="140" t="s">
        <v>188</v>
      </c>
      <c r="B284" s="141" t="s">
        <v>189</v>
      </c>
      <c r="C284" s="141" t="s">
        <v>190</v>
      </c>
      <c r="D284" s="142">
        <v>15000</v>
      </c>
      <c r="E284" s="142">
        <v>15000</v>
      </c>
      <c r="F284" s="142">
        <v>15000</v>
      </c>
    </row>
    <row r="285" ht="24" spans="1:6">
      <c r="A285" s="140" t="s">
        <v>188</v>
      </c>
      <c r="B285" s="141" t="s">
        <v>189</v>
      </c>
      <c r="C285" s="141" t="s">
        <v>190</v>
      </c>
      <c r="D285" s="142">
        <v>500000</v>
      </c>
      <c r="E285" s="142">
        <v>500000</v>
      </c>
      <c r="F285" s="142">
        <v>500000</v>
      </c>
    </row>
    <row r="286" ht="24" spans="1:6">
      <c r="A286" s="140" t="s">
        <v>188</v>
      </c>
      <c r="B286" s="141" t="s">
        <v>189</v>
      </c>
      <c r="C286" s="141" t="s">
        <v>190</v>
      </c>
      <c r="D286" s="142">
        <v>735000</v>
      </c>
      <c r="E286" s="142">
        <v>735000</v>
      </c>
      <c r="F286" s="142">
        <v>735000</v>
      </c>
    </row>
    <row r="287" spans="1:6">
      <c r="A287" s="140" t="s">
        <v>191</v>
      </c>
      <c r="B287" s="141" t="s">
        <v>192</v>
      </c>
      <c r="C287" s="141" t="s">
        <v>193</v>
      </c>
      <c r="D287" s="142">
        <v>1274960</v>
      </c>
      <c r="E287" s="142">
        <v>1274960</v>
      </c>
      <c r="F287" s="142">
        <v>500000</v>
      </c>
    </row>
    <row r="288" spans="1:6">
      <c r="A288" s="143" t="s">
        <v>194</v>
      </c>
      <c r="B288" s="144" t="s">
        <v>195</v>
      </c>
      <c r="C288" s="144" t="s">
        <v>196</v>
      </c>
      <c r="D288" s="145">
        <v>1000000</v>
      </c>
      <c r="E288" s="145">
        <v>1000000</v>
      </c>
      <c r="F288" s="145">
        <v>500000</v>
      </c>
    </row>
    <row r="289" spans="1:6">
      <c r="A289" s="146" t="s">
        <v>197</v>
      </c>
      <c r="B289" s="146" t="s">
        <v>198</v>
      </c>
      <c r="C289" s="146" t="s">
        <v>199</v>
      </c>
      <c r="D289" s="147">
        <v>299851</v>
      </c>
      <c r="E289" s="147">
        <v>299851</v>
      </c>
      <c r="F289" s="147">
        <v>299851</v>
      </c>
    </row>
  </sheetData>
  <sortState ref="A6:F290">
    <sortCondition ref="A6:A290"/>
  </sortState>
  <mergeCells count="3">
    <mergeCell ref="A3:B3"/>
    <mergeCell ref="D3:E3"/>
    <mergeCell ref="F3:F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9"/>
  <sheetViews>
    <sheetView topLeftCell="A152" workbookViewId="0">
      <selection activeCell="A2" sqref="A2:F2"/>
    </sheetView>
  </sheetViews>
  <sheetFormatPr defaultColWidth="8.89090909090909" defaultRowHeight="14"/>
  <cols>
    <col min="2" max="2" width="28.5545454545455" customWidth="1"/>
    <col min="3" max="3" width="51.2272727272727" customWidth="1"/>
    <col min="4" max="6" width="10.7727272727273" hidden="1" customWidth="1"/>
    <col min="7" max="7" width="12.6636363636364" customWidth="1"/>
    <col min="8" max="8" width="15.8909090909091" customWidth="1"/>
    <col min="9" max="9" width="10.6636363636364" style="108" customWidth="1"/>
  </cols>
  <sheetData>
    <row r="1" ht="27.5" spans="1:9">
      <c r="A1" s="109" t="s">
        <v>201</v>
      </c>
      <c r="B1" s="109"/>
      <c r="C1" s="109"/>
      <c r="D1" s="109"/>
      <c r="E1" s="109"/>
      <c r="F1" s="109"/>
      <c r="G1" s="109"/>
      <c r="H1" s="109"/>
      <c r="I1" s="117"/>
    </row>
    <row r="2" spans="2:5">
      <c r="B2" s="110"/>
      <c r="C2" s="110"/>
      <c r="D2" s="110"/>
      <c r="E2" s="111" t="s">
        <v>202</v>
      </c>
    </row>
    <row r="3" spans="1:9">
      <c r="A3" s="112" t="s">
        <v>0</v>
      </c>
      <c r="B3" s="113" t="s">
        <v>1</v>
      </c>
      <c r="C3" s="113" t="s">
        <v>204</v>
      </c>
      <c r="D3" s="112" t="s">
        <v>207</v>
      </c>
      <c r="E3" s="113" t="s">
        <v>205</v>
      </c>
      <c r="F3" s="113" t="s">
        <v>206</v>
      </c>
      <c r="G3" s="112" t="s">
        <v>209</v>
      </c>
      <c r="H3" s="112" t="s">
        <v>210</v>
      </c>
      <c r="I3" s="118" t="s">
        <v>211</v>
      </c>
    </row>
    <row r="4" spans="1:9">
      <c r="A4" s="112"/>
      <c r="B4" s="113"/>
      <c r="C4" s="113"/>
      <c r="D4" s="114"/>
      <c r="E4" s="113"/>
      <c r="F4" s="113"/>
      <c r="G4" s="112"/>
      <c r="H4" s="112"/>
      <c r="I4" s="118"/>
    </row>
    <row r="5" s="108" customFormat="1" spans="1:9">
      <c r="A5" s="115" t="s">
        <v>6</v>
      </c>
      <c r="B5" s="115" t="s">
        <v>7</v>
      </c>
      <c r="C5" s="115" t="s">
        <v>8</v>
      </c>
      <c r="D5" s="115">
        <v>16</v>
      </c>
      <c r="E5" s="115">
        <v>16</v>
      </c>
      <c r="F5" s="115">
        <v>16</v>
      </c>
      <c r="G5" s="115">
        <v>16</v>
      </c>
      <c r="H5" s="115" t="s">
        <v>212</v>
      </c>
      <c r="I5" s="115"/>
    </row>
    <row r="6" s="108" customFormat="1" spans="1:9">
      <c r="A6" s="115"/>
      <c r="B6" s="115"/>
      <c r="C6" s="115" t="s">
        <v>9</v>
      </c>
      <c r="D6" s="115">
        <v>100</v>
      </c>
      <c r="E6" s="115">
        <v>100</v>
      </c>
      <c r="F6" s="115">
        <v>50</v>
      </c>
      <c r="G6" s="115">
        <v>50</v>
      </c>
      <c r="H6" s="115" t="s">
        <v>212</v>
      </c>
      <c r="I6" s="115"/>
    </row>
    <row r="7" s="108" customFormat="1" spans="1:9">
      <c r="A7" s="115" t="s">
        <v>10</v>
      </c>
      <c r="B7" s="115" t="s">
        <v>11</v>
      </c>
      <c r="C7" s="115" t="s">
        <v>12</v>
      </c>
      <c r="D7" s="115">
        <v>6</v>
      </c>
      <c r="E7" s="115">
        <v>6</v>
      </c>
      <c r="F7" s="115">
        <v>6</v>
      </c>
      <c r="G7" s="115">
        <v>6</v>
      </c>
      <c r="H7" s="115" t="s">
        <v>212</v>
      </c>
      <c r="I7" s="115"/>
    </row>
    <row r="8" s="108" customFormat="1" spans="1:9">
      <c r="A8" s="115"/>
      <c r="B8" s="115"/>
      <c r="C8" s="115" t="s">
        <v>13</v>
      </c>
      <c r="D8" s="115">
        <v>10</v>
      </c>
      <c r="E8" s="115">
        <v>10</v>
      </c>
      <c r="F8" s="115">
        <v>10</v>
      </c>
      <c r="G8" s="115">
        <v>10</v>
      </c>
      <c r="H8" s="115" t="s">
        <v>212</v>
      </c>
      <c r="I8" s="115"/>
    </row>
    <row r="9" s="108" customFormat="1" spans="1:9">
      <c r="A9" s="148" t="s">
        <v>14</v>
      </c>
      <c r="B9" s="114" t="s">
        <v>15</v>
      </c>
      <c r="C9" s="116" t="s">
        <v>213</v>
      </c>
      <c r="D9" s="114"/>
      <c r="E9" s="114"/>
      <c r="F9" s="114"/>
      <c r="G9" s="114">
        <v>400</v>
      </c>
      <c r="H9" s="115" t="s">
        <v>212</v>
      </c>
      <c r="I9" s="115"/>
    </row>
    <row r="10" s="108" customFormat="1" spans="1:9">
      <c r="A10" s="115" t="s">
        <v>14</v>
      </c>
      <c r="B10" s="114"/>
      <c r="C10" s="115" t="s">
        <v>16</v>
      </c>
      <c r="D10" s="115">
        <v>7.04</v>
      </c>
      <c r="E10" s="115">
        <v>7.04</v>
      </c>
      <c r="F10" s="115">
        <v>7.04</v>
      </c>
      <c r="G10" s="115">
        <v>7.04</v>
      </c>
      <c r="H10" s="115" t="s">
        <v>212</v>
      </c>
      <c r="I10" s="115"/>
    </row>
    <row r="11" s="108" customFormat="1" spans="1:9">
      <c r="A11" s="115"/>
      <c r="B11" s="114"/>
      <c r="C11" s="115" t="s">
        <v>17</v>
      </c>
      <c r="D11" s="115">
        <v>13.5</v>
      </c>
      <c r="E11" s="115">
        <v>13.5</v>
      </c>
      <c r="F11" s="115">
        <v>13.5</v>
      </c>
      <c r="G11" s="115">
        <v>13.5</v>
      </c>
      <c r="H11" s="115" t="s">
        <v>212</v>
      </c>
      <c r="I11" s="115"/>
    </row>
    <row r="12" s="108" customFormat="1" spans="1:9">
      <c r="A12" s="115"/>
      <c r="B12" s="114"/>
      <c r="C12" s="115" t="s">
        <v>18</v>
      </c>
      <c r="D12" s="115">
        <v>16</v>
      </c>
      <c r="E12" s="115">
        <v>16</v>
      </c>
      <c r="F12" s="115">
        <v>16</v>
      </c>
      <c r="G12" s="115">
        <v>15</v>
      </c>
      <c r="H12" s="115" t="s">
        <v>212</v>
      </c>
      <c r="I12" s="115"/>
    </row>
    <row r="13" s="108" customFormat="1" spans="1:9">
      <c r="A13" s="115"/>
      <c r="B13" s="114"/>
      <c r="C13" s="115" t="s">
        <v>19</v>
      </c>
      <c r="D13" s="115">
        <v>10</v>
      </c>
      <c r="E13" s="115">
        <v>10</v>
      </c>
      <c r="F13" s="115">
        <v>10</v>
      </c>
      <c r="G13" s="115">
        <v>10</v>
      </c>
      <c r="H13" s="115" t="s">
        <v>212</v>
      </c>
      <c r="I13" s="115"/>
    </row>
    <row r="14" s="108" customFormat="1" spans="1:9">
      <c r="A14" s="115" t="s">
        <v>20</v>
      </c>
      <c r="B14" s="115" t="s">
        <v>21</v>
      </c>
      <c r="C14" s="115" t="s">
        <v>22</v>
      </c>
      <c r="D14" s="115">
        <v>5.57</v>
      </c>
      <c r="E14" s="115">
        <v>5.57</v>
      </c>
      <c r="F14" s="115">
        <v>5.57</v>
      </c>
      <c r="G14" s="115">
        <v>5.57</v>
      </c>
      <c r="H14" s="115" t="s">
        <v>212</v>
      </c>
      <c r="I14" s="115"/>
    </row>
    <row r="15" s="108" customFormat="1" spans="1:9">
      <c r="A15" s="115" t="s">
        <v>23</v>
      </c>
      <c r="B15" s="115" t="s">
        <v>24</v>
      </c>
      <c r="C15" s="115" t="s">
        <v>25</v>
      </c>
      <c r="D15" s="115">
        <v>3.13</v>
      </c>
      <c r="E15" s="115">
        <v>3.13</v>
      </c>
      <c r="F15" s="115">
        <v>3.13</v>
      </c>
      <c r="G15" s="115">
        <v>3.13</v>
      </c>
      <c r="H15" s="115" t="s">
        <v>212</v>
      </c>
      <c r="I15" s="115"/>
    </row>
    <row r="16" s="108" customFormat="1" spans="1:9">
      <c r="A16" s="115" t="s">
        <v>26</v>
      </c>
      <c r="B16" s="115" t="s">
        <v>27</v>
      </c>
      <c r="C16" s="115" t="s">
        <v>22</v>
      </c>
      <c r="D16" s="115">
        <v>2.1</v>
      </c>
      <c r="E16" s="115">
        <v>2.1</v>
      </c>
      <c r="F16" s="115">
        <v>2.1</v>
      </c>
      <c r="G16" s="115">
        <v>2.1</v>
      </c>
      <c r="H16" s="115" t="s">
        <v>212</v>
      </c>
      <c r="I16" s="115"/>
    </row>
    <row r="17" s="108" customFormat="1" ht="28" spans="1:9">
      <c r="A17" s="115" t="s">
        <v>28</v>
      </c>
      <c r="B17" s="115" t="s">
        <v>29</v>
      </c>
      <c r="C17" s="115" t="s">
        <v>30</v>
      </c>
      <c r="D17" s="115">
        <v>15.73</v>
      </c>
      <c r="E17" s="115">
        <v>15.73</v>
      </c>
      <c r="F17" s="115">
        <v>15.73</v>
      </c>
      <c r="G17" s="115">
        <v>15.73</v>
      </c>
      <c r="H17" s="115" t="s">
        <v>212</v>
      </c>
      <c r="I17" s="115"/>
    </row>
    <row r="18" s="108" customFormat="1" spans="1:9">
      <c r="A18" s="115"/>
      <c r="B18" s="115"/>
      <c r="C18" s="115" t="s">
        <v>31</v>
      </c>
      <c r="D18" s="115">
        <v>62.37</v>
      </c>
      <c r="E18" s="115">
        <v>62.37</v>
      </c>
      <c r="F18" s="115">
        <v>62.37</v>
      </c>
      <c r="G18" s="115">
        <v>62.37</v>
      </c>
      <c r="H18" s="115" t="s">
        <v>212</v>
      </c>
      <c r="I18" s="115"/>
    </row>
    <row r="19" s="108" customFormat="1" spans="1:9">
      <c r="A19" s="115" t="s">
        <v>32</v>
      </c>
      <c r="B19" s="115" t="s">
        <v>33</v>
      </c>
      <c r="C19" s="115" t="s">
        <v>34</v>
      </c>
      <c r="D19" s="115">
        <v>33.66</v>
      </c>
      <c r="E19" s="115">
        <v>33.66</v>
      </c>
      <c r="F19" s="115">
        <v>33.66</v>
      </c>
      <c r="G19" s="115">
        <v>33.66</v>
      </c>
      <c r="H19" s="115" t="s">
        <v>212</v>
      </c>
      <c r="I19" s="115"/>
    </row>
    <row r="20" s="108" customFormat="1" spans="1:9">
      <c r="A20" s="115" t="s">
        <v>35</v>
      </c>
      <c r="B20" s="115" t="s">
        <v>36</v>
      </c>
      <c r="C20" s="115" t="s">
        <v>34</v>
      </c>
      <c r="D20" s="115">
        <v>35.22</v>
      </c>
      <c r="E20" s="115">
        <v>35.22</v>
      </c>
      <c r="F20" s="115">
        <v>35.22</v>
      </c>
      <c r="G20" s="115">
        <v>35.22</v>
      </c>
      <c r="H20" s="115" t="s">
        <v>212</v>
      </c>
      <c r="I20" s="115"/>
    </row>
    <row r="21" s="108" customFormat="1" spans="1:9">
      <c r="A21" s="115" t="s">
        <v>37</v>
      </c>
      <c r="B21" s="115" t="s">
        <v>38</v>
      </c>
      <c r="C21" s="115" t="s">
        <v>34</v>
      </c>
      <c r="D21" s="115">
        <v>18.18</v>
      </c>
      <c r="E21" s="115">
        <v>18.18</v>
      </c>
      <c r="F21" s="115">
        <v>18.18</v>
      </c>
      <c r="G21" s="115">
        <v>18.18</v>
      </c>
      <c r="H21" s="115" t="s">
        <v>212</v>
      </c>
      <c r="I21" s="115"/>
    </row>
    <row r="22" s="108" customFormat="1" spans="1:9">
      <c r="A22" s="115"/>
      <c r="B22" s="115"/>
      <c r="C22" s="115" t="s">
        <v>39</v>
      </c>
      <c r="D22" s="115">
        <v>0.81</v>
      </c>
      <c r="E22" s="115">
        <v>0.81</v>
      </c>
      <c r="F22" s="115">
        <v>0.81</v>
      </c>
      <c r="G22" s="115">
        <v>0.81</v>
      </c>
      <c r="H22" s="115" t="s">
        <v>212</v>
      </c>
      <c r="I22" s="115"/>
    </row>
    <row r="23" s="108" customFormat="1" spans="1:9">
      <c r="A23" s="115"/>
      <c r="B23" s="115"/>
      <c r="C23" s="115" t="s">
        <v>25</v>
      </c>
      <c r="D23" s="115">
        <v>4.8</v>
      </c>
      <c r="E23" s="115">
        <v>4.8</v>
      </c>
      <c r="F23" s="115">
        <v>4.8</v>
      </c>
      <c r="G23" s="115">
        <v>4.8</v>
      </c>
      <c r="H23" s="115" t="s">
        <v>212</v>
      </c>
      <c r="I23" s="115"/>
    </row>
    <row r="24" s="108" customFormat="1" spans="1:9">
      <c r="A24" s="115" t="s">
        <v>40</v>
      </c>
      <c r="B24" s="115" t="s">
        <v>41</v>
      </c>
      <c r="C24" s="115" t="s">
        <v>34</v>
      </c>
      <c r="D24" s="115">
        <v>26.46</v>
      </c>
      <c r="E24" s="115">
        <v>26.46</v>
      </c>
      <c r="F24" s="115">
        <v>26.46</v>
      </c>
      <c r="G24" s="115">
        <v>26.46</v>
      </c>
      <c r="H24" s="115" t="s">
        <v>212</v>
      </c>
      <c r="I24" s="115"/>
    </row>
    <row r="25" s="108" customFormat="1" spans="1:9">
      <c r="A25" s="115"/>
      <c r="B25" s="115"/>
      <c r="C25" s="115" t="s">
        <v>39</v>
      </c>
      <c r="D25" s="115">
        <v>0.69</v>
      </c>
      <c r="E25" s="115">
        <v>0.69</v>
      </c>
      <c r="F25" s="115">
        <v>0.69</v>
      </c>
      <c r="G25" s="115">
        <v>0.69</v>
      </c>
      <c r="H25" s="115" t="s">
        <v>212</v>
      </c>
      <c r="I25" s="115"/>
    </row>
    <row r="26" s="108" customFormat="1" spans="1:9">
      <c r="A26" s="115"/>
      <c r="B26" s="115"/>
      <c r="C26" s="115" t="s">
        <v>25</v>
      </c>
      <c r="D26" s="115">
        <v>5.95</v>
      </c>
      <c r="E26" s="115">
        <v>5.95</v>
      </c>
      <c r="F26" s="115">
        <v>5.95</v>
      </c>
      <c r="G26" s="115">
        <v>5.95</v>
      </c>
      <c r="H26" s="115" t="s">
        <v>212</v>
      </c>
      <c r="I26" s="115"/>
    </row>
    <row r="27" s="108" customFormat="1" spans="1:9">
      <c r="A27" s="115" t="s">
        <v>42</v>
      </c>
      <c r="B27" s="115" t="s">
        <v>43</v>
      </c>
      <c r="C27" s="115" t="s">
        <v>34</v>
      </c>
      <c r="D27" s="115">
        <v>9.84</v>
      </c>
      <c r="E27" s="115">
        <v>9.84</v>
      </c>
      <c r="F27" s="115">
        <v>9.84</v>
      </c>
      <c r="G27" s="115">
        <v>9.84</v>
      </c>
      <c r="H27" s="115" t="s">
        <v>212</v>
      </c>
      <c r="I27" s="115"/>
    </row>
    <row r="28" s="108" customFormat="1" spans="1:9">
      <c r="A28" s="115"/>
      <c r="B28" s="115"/>
      <c r="C28" s="115" t="s">
        <v>39</v>
      </c>
      <c r="D28" s="115">
        <v>1.5</v>
      </c>
      <c r="E28" s="115">
        <v>1.5</v>
      </c>
      <c r="F28" s="115">
        <v>1.5</v>
      </c>
      <c r="G28" s="115">
        <v>1.5</v>
      </c>
      <c r="H28" s="115" t="s">
        <v>212</v>
      </c>
      <c r="I28" s="115"/>
    </row>
    <row r="29" s="108" customFormat="1" spans="1:9">
      <c r="A29" s="115"/>
      <c r="B29" s="115"/>
      <c r="C29" s="115" t="s">
        <v>25</v>
      </c>
      <c r="D29" s="115">
        <v>3.38</v>
      </c>
      <c r="E29" s="115">
        <v>3.38</v>
      </c>
      <c r="F29" s="115">
        <v>3.38</v>
      </c>
      <c r="G29" s="115">
        <v>3.38</v>
      </c>
      <c r="H29" s="115" t="s">
        <v>212</v>
      </c>
      <c r="I29" s="115"/>
    </row>
    <row r="30" s="108" customFormat="1" spans="1:9">
      <c r="A30" s="115" t="s">
        <v>44</v>
      </c>
      <c r="B30" s="115" t="s">
        <v>45</v>
      </c>
      <c r="C30" s="115" t="s">
        <v>34</v>
      </c>
      <c r="D30" s="115">
        <v>8.28</v>
      </c>
      <c r="E30" s="115">
        <v>8.28</v>
      </c>
      <c r="F30" s="115">
        <v>8.28</v>
      </c>
      <c r="G30" s="115">
        <v>8.28</v>
      </c>
      <c r="H30" s="115" t="s">
        <v>212</v>
      </c>
      <c r="I30" s="115"/>
    </row>
    <row r="31" s="108" customFormat="1" spans="1:9">
      <c r="A31" s="115"/>
      <c r="B31" s="115"/>
      <c r="C31" s="115" t="s">
        <v>39</v>
      </c>
      <c r="D31" s="115">
        <v>0.12</v>
      </c>
      <c r="E31" s="115">
        <v>0.12</v>
      </c>
      <c r="F31" s="115">
        <v>0.12</v>
      </c>
      <c r="G31" s="115">
        <v>0.12</v>
      </c>
      <c r="H31" s="115" t="s">
        <v>212</v>
      </c>
      <c r="I31" s="115"/>
    </row>
    <row r="32" s="108" customFormat="1" spans="1:9">
      <c r="A32" s="115"/>
      <c r="B32" s="115"/>
      <c r="C32" s="115" t="s">
        <v>25</v>
      </c>
      <c r="D32" s="115">
        <v>1.72</v>
      </c>
      <c r="E32" s="115">
        <v>1.72</v>
      </c>
      <c r="F32" s="115">
        <v>1.72</v>
      </c>
      <c r="G32" s="115">
        <v>1.72</v>
      </c>
      <c r="H32" s="115" t="s">
        <v>212</v>
      </c>
      <c r="I32" s="115"/>
    </row>
    <row r="33" s="108" customFormat="1" spans="1:9">
      <c r="A33" s="115" t="s">
        <v>46</v>
      </c>
      <c r="B33" s="115" t="s">
        <v>47</v>
      </c>
      <c r="C33" s="115" t="s">
        <v>34</v>
      </c>
      <c r="D33" s="115">
        <v>9.96</v>
      </c>
      <c r="E33" s="115">
        <v>9.96</v>
      </c>
      <c r="F33" s="115">
        <v>9.96</v>
      </c>
      <c r="G33" s="115">
        <v>9.96</v>
      </c>
      <c r="H33" s="115" t="s">
        <v>212</v>
      </c>
      <c r="I33" s="115"/>
    </row>
    <row r="34" s="108" customFormat="1" spans="1:9">
      <c r="A34" s="115"/>
      <c r="B34" s="115"/>
      <c r="C34" s="115" t="s">
        <v>39</v>
      </c>
      <c r="D34" s="115">
        <v>0.12</v>
      </c>
      <c r="E34" s="115">
        <v>0.12</v>
      </c>
      <c r="F34" s="115">
        <v>0.12</v>
      </c>
      <c r="G34" s="115">
        <v>0.12</v>
      </c>
      <c r="H34" s="115" t="s">
        <v>212</v>
      </c>
      <c r="I34" s="115"/>
    </row>
    <row r="35" s="108" customFormat="1" spans="1:9">
      <c r="A35" s="115"/>
      <c r="B35" s="115"/>
      <c r="C35" s="115" t="s">
        <v>25</v>
      </c>
      <c r="D35" s="115">
        <v>2.82</v>
      </c>
      <c r="E35" s="115">
        <v>2.82</v>
      </c>
      <c r="F35" s="115">
        <v>2.82</v>
      </c>
      <c r="G35" s="115">
        <v>2.82</v>
      </c>
      <c r="H35" s="115" t="s">
        <v>212</v>
      </c>
      <c r="I35" s="115"/>
    </row>
    <row r="36" s="108" customFormat="1" spans="1:9">
      <c r="A36" s="115" t="s">
        <v>48</v>
      </c>
      <c r="B36" s="115" t="s">
        <v>49</v>
      </c>
      <c r="C36" s="115" t="s">
        <v>34</v>
      </c>
      <c r="D36" s="115">
        <v>12.72</v>
      </c>
      <c r="E36" s="115">
        <v>12.72</v>
      </c>
      <c r="F36" s="115">
        <v>12.72</v>
      </c>
      <c r="G36" s="115">
        <v>12.72</v>
      </c>
      <c r="H36" s="115" t="s">
        <v>212</v>
      </c>
      <c r="I36" s="115"/>
    </row>
    <row r="37" s="108" customFormat="1" spans="1:9">
      <c r="A37" s="115"/>
      <c r="B37" s="115"/>
      <c r="C37" s="115" t="s">
        <v>39</v>
      </c>
      <c r="D37" s="115">
        <v>0.35</v>
      </c>
      <c r="E37" s="115">
        <v>0.35</v>
      </c>
      <c r="F37" s="115">
        <v>0.35</v>
      </c>
      <c r="G37" s="115">
        <v>0.35</v>
      </c>
      <c r="H37" s="115" t="s">
        <v>212</v>
      </c>
      <c r="I37" s="115"/>
    </row>
    <row r="38" s="108" customFormat="1" spans="1:9">
      <c r="A38" s="115"/>
      <c r="B38" s="115"/>
      <c r="C38" s="115" t="s">
        <v>25</v>
      </c>
      <c r="D38" s="115">
        <v>6.35</v>
      </c>
      <c r="E38" s="115">
        <v>6.35</v>
      </c>
      <c r="F38" s="115">
        <v>6.35</v>
      </c>
      <c r="G38" s="115">
        <v>6.35</v>
      </c>
      <c r="H38" s="115" t="s">
        <v>212</v>
      </c>
      <c r="I38" s="115"/>
    </row>
    <row r="39" s="108" customFormat="1" spans="1:9">
      <c r="A39" s="115" t="s">
        <v>50</v>
      </c>
      <c r="B39" s="115" t="s">
        <v>51</v>
      </c>
      <c r="C39" s="115" t="s">
        <v>34</v>
      </c>
      <c r="D39" s="115">
        <v>13.32</v>
      </c>
      <c r="E39" s="115">
        <v>13.32</v>
      </c>
      <c r="F39" s="115">
        <v>13.32</v>
      </c>
      <c r="G39" s="115">
        <v>13.32</v>
      </c>
      <c r="H39" s="115" t="s">
        <v>212</v>
      </c>
      <c r="I39" s="115"/>
    </row>
    <row r="40" s="108" customFormat="1" spans="1:9">
      <c r="A40" s="115"/>
      <c r="B40" s="115"/>
      <c r="C40" s="115" t="s">
        <v>39</v>
      </c>
      <c r="D40" s="115">
        <v>0.35</v>
      </c>
      <c r="E40" s="115">
        <v>0.35</v>
      </c>
      <c r="F40" s="115">
        <v>0.35</v>
      </c>
      <c r="G40" s="115">
        <v>0.35</v>
      </c>
      <c r="H40" s="115" t="s">
        <v>212</v>
      </c>
      <c r="I40" s="115"/>
    </row>
    <row r="41" s="108" customFormat="1" spans="1:9">
      <c r="A41" s="115"/>
      <c r="B41" s="115"/>
      <c r="C41" s="115" t="s">
        <v>25</v>
      </c>
      <c r="D41" s="115">
        <v>2.94</v>
      </c>
      <c r="E41" s="115">
        <v>2.94</v>
      </c>
      <c r="F41" s="115">
        <v>2.94</v>
      </c>
      <c r="G41" s="115">
        <v>2.94</v>
      </c>
      <c r="H41" s="115" t="s">
        <v>212</v>
      </c>
      <c r="I41" s="115"/>
    </row>
    <row r="42" s="108" customFormat="1" spans="1:9">
      <c r="A42" s="115" t="s">
        <v>52</v>
      </c>
      <c r="B42" s="115" t="s">
        <v>53</v>
      </c>
      <c r="C42" s="115" t="s">
        <v>34</v>
      </c>
      <c r="D42" s="115">
        <v>16.44</v>
      </c>
      <c r="E42" s="115">
        <v>16.44</v>
      </c>
      <c r="F42" s="115">
        <v>16.44</v>
      </c>
      <c r="G42" s="115">
        <v>16.44</v>
      </c>
      <c r="H42" s="115" t="s">
        <v>212</v>
      </c>
      <c r="I42" s="115"/>
    </row>
    <row r="43" s="108" customFormat="1" spans="1:9">
      <c r="A43" s="115"/>
      <c r="B43" s="115"/>
      <c r="C43" s="115" t="s">
        <v>39</v>
      </c>
      <c r="D43" s="115">
        <v>0.92</v>
      </c>
      <c r="E43" s="115">
        <v>0.92</v>
      </c>
      <c r="F43" s="115">
        <v>0.92</v>
      </c>
      <c r="G43" s="115">
        <v>0.92</v>
      </c>
      <c r="H43" s="115" t="s">
        <v>212</v>
      </c>
      <c r="I43" s="115"/>
    </row>
    <row r="44" s="108" customFormat="1" spans="1:9">
      <c r="A44" s="115"/>
      <c r="B44" s="115"/>
      <c r="C44" s="115" t="s">
        <v>25</v>
      </c>
      <c r="D44" s="115">
        <v>6.25</v>
      </c>
      <c r="E44" s="115">
        <v>6.25</v>
      </c>
      <c r="F44" s="115">
        <v>6.25</v>
      </c>
      <c r="G44" s="115">
        <v>6.25</v>
      </c>
      <c r="H44" s="115" t="s">
        <v>212</v>
      </c>
      <c r="I44" s="115"/>
    </row>
    <row r="45" s="108" customFormat="1" spans="1:9">
      <c r="A45" s="115" t="s">
        <v>54</v>
      </c>
      <c r="B45" s="115" t="s">
        <v>55</v>
      </c>
      <c r="C45" s="115" t="s">
        <v>34</v>
      </c>
      <c r="D45" s="115">
        <v>8.16</v>
      </c>
      <c r="E45" s="115">
        <v>8.16</v>
      </c>
      <c r="F45" s="115">
        <v>8.16</v>
      </c>
      <c r="G45" s="115">
        <v>8.16</v>
      </c>
      <c r="H45" s="115" t="s">
        <v>212</v>
      </c>
      <c r="I45" s="115"/>
    </row>
    <row r="46" s="108" customFormat="1" spans="1:9">
      <c r="A46" s="115"/>
      <c r="B46" s="115"/>
      <c r="C46" s="115" t="s">
        <v>39</v>
      </c>
      <c r="D46" s="115">
        <v>0.23</v>
      </c>
      <c r="E46" s="115">
        <v>0.23</v>
      </c>
      <c r="F46" s="115">
        <v>0.23</v>
      </c>
      <c r="G46" s="115">
        <v>0.23</v>
      </c>
      <c r="H46" s="115" t="s">
        <v>212</v>
      </c>
      <c r="I46" s="115"/>
    </row>
    <row r="47" s="108" customFormat="1" spans="1:9">
      <c r="A47" s="115"/>
      <c r="B47" s="115"/>
      <c r="C47" s="115" t="s">
        <v>25</v>
      </c>
      <c r="D47" s="115">
        <v>3.37</v>
      </c>
      <c r="E47" s="115">
        <v>3.37</v>
      </c>
      <c r="F47" s="115">
        <v>3.37</v>
      </c>
      <c r="G47" s="115">
        <v>3.37</v>
      </c>
      <c r="H47" s="115" t="s">
        <v>212</v>
      </c>
      <c r="I47" s="115"/>
    </row>
    <row r="48" s="108" customFormat="1" spans="1:9">
      <c r="A48" s="115" t="s">
        <v>56</v>
      </c>
      <c r="B48" s="115" t="s">
        <v>57</v>
      </c>
      <c r="C48" s="115" t="s">
        <v>34</v>
      </c>
      <c r="D48" s="115">
        <v>13.5</v>
      </c>
      <c r="E48" s="115">
        <v>13.5</v>
      </c>
      <c r="F48" s="115">
        <v>13.5</v>
      </c>
      <c r="G48" s="115">
        <v>13.5</v>
      </c>
      <c r="H48" s="115" t="s">
        <v>212</v>
      </c>
      <c r="I48" s="115"/>
    </row>
    <row r="49" s="108" customFormat="1" spans="1:9">
      <c r="A49" s="115"/>
      <c r="B49" s="115"/>
      <c r="C49" s="115" t="s">
        <v>39</v>
      </c>
      <c r="D49" s="115">
        <v>0.46</v>
      </c>
      <c r="E49" s="115">
        <v>0.46</v>
      </c>
      <c r="F49" s="115">
        <v>0.46</v>
      </c>
      <c r="G49" s="115">
        <v>0.46</v>
      </c>
      <c r="H49" s="115" t="s">
        <v>212</v>
      </c>
      <c r="I49" s="115"/>
    </row>
    <row r="50" s="108" customFormat="1" spans="1:9">
      <c r="A50" s="115"/>
      <c r="B50" s="115"/>
      <c r="C50" s="115" t="s">
        <v>25</v>
      </c>
      <c r="D50" s="115">
        <v>5.34</v>
      </c>
      <c r="E50" s="115">
        <v>5.34</v>
      </c>
      <c r="F50" s="115">
        <v>5.34</v>
      </c>
      <c r="G50" s="115">
        <v>5.34</v>
      </c>
      <c r="H50" s="115" t="s">
        <v>212</v>
      </c>
      <c r="I50" s="115"/>
    </row>
    <row r="51" s="108" customFormat="1" spans="1:9">
      <c r="A51" s="115" t="s">
        <v>58</v>
      </c>
      <c r="B51" s="115" t="s">
        <v>59</v>
      </c>
      <c r="C51" s="115" t="s">
        <v>34</v>
      </c>
      <c r="D51" s="115">
        <v>18.9</v>
      </c>
      <c r="E51" s="115">
        <v>18.9</v>
      </c>
      <c r="F51" s="115">
        <v>18.9</v>
      </c>
      <c r="G51" s="115">
        <v>18.9</v>
      </c>
      <c r="H51" s="115" t="s">
        <v>212</v>
      </c>
      <c r="I51" s="115"/>
    </row>
    <row r="52" s="108" customFormat="1" spans="1:9">
      <c r="A52" s="115"/>
      <c r="B52" s="115"/>
      <c r="C52" s="115" t="s">
        <v>39</v>
      </c>
      <c r="D52" s="115">
        <v>1.39</v>
      </c>
      <c r="E52" s="115">
        <v>1.39</v>
      </c>
      <c r="F52" s="115">
        <v>1.39</v>
      </c>
      <c r="G52" s="115">
        <v>1.39</v>
      </c>
      <c r="H52" s="115" t="s">
        <v>212</v>
      </c>
      <c r="I52" s="115"/>
    </row>
    <row r="53" s="108" customFormat="1" spans="1:9">
      <c r="A53" s="115"/>
      <c r="B53" s="115"/>
      <c r="C53" s="115" t="s">
        <v>25</v>
      </c>
      <c r="D53" s="115">
        <v>7.44</v>
      </c>
      <c r="E53" s="115">
        <v>7.44</v>
      </c>
      <c r="F53" s="115">
        <v>7.44</v>
      </c>
      <c r="G53" s="115">
        <v>7.44</v>
      </c>
      <c r="H53" s="115" t="s">
        <v>212</v>
      </c>
      <c r="I53" s="115"/>
    </row>
    <row r="54" s="108" customFormat="1" spans="1:9">
      <c r="A54" s="115" t="s">
        <v>60</v>
      </c>
      <c r="B54" s="115" t="s">
        <v>61</v>
      </c>
      <c r="C54" s="115" t="s">
        <v>34</v>
      </c>
      <c r="D54" s="115">
        <v>15</v>
      </c>
      <c r="E54" s="115">
        <v>15</v>
      </c>
      <c r="F54" s="115">
        <v>15</v>
      </c>
      <c r="G54" s="115">
        <v>15</v>
      </c>
      <c r="H54" s="115" t="s">
        <v>212</v>
      </c>
      <c r="I54" s="115"/>
    </row>
    <row r="55" s="108" customFormat="1" spans="1:9">
      <c r="A55" s="115"/>
      <c r="B55" s="115"/>
      <c r="C55" s="115" t="s">
        <v>39</v>
      </c>
      <c r="D55" s="115">
        <v>2.08</v>
      </c>
      <c r="E55" s="115">
        <v>2.08</v>
      </c>
      <c r="F55" s="115">
        <v>2.08</v>
      </c>
      <c r="G55" s="115">
        <v>2.08</v>
      </c>
      <c r="H55" s="115" t="s">
        <v>212</v>
      </c>
      <c r="I55" s="115"/>
    </row>
    <row r="56" s="108" customFormat="1" spans="1:9">
      <c r="A56" s="115"/>
      <c r="B56" s="115"/>
      <c r="C56" s="115" t="s">
        <v>25</v>
      </c>
      <c r="D56" s="115">
        <v>4.9</v>
      </c>
      <c r="E56" s="115">
        <v>4.9</v>
      </c>
      <c r="F56" s="115">
        <v>4.9</v>
      </c>
      <c r="G56" s="115">
        <v>4.9</v>
      </c>
      <c r="H56" s="115" t="s">
        <v>212</v>
      </c>
      <c r="I56" s="115"/>
    </row>
    <row r="57" s="108" customFormat="1" spans="1:9">
      <c r="A57" s="115" t="s">
        <v>62</v>
      </c>
      <c r="B57" s="115" t="s">
        <v>63</v>
      </c>
      <c r="C57" s="115" t="s">
        <v>34</v>
      </c>
      <c r="D57" s="115">
        <v>14.22</v>
      </c>
      <c r="E57" s="115">
        <v>14.22</v>
      </c>
      <c r="F57" s="115">
        <v>14.22</v>
      </c>
      <c r="G57" s="115">
        <v>14.22</v>
      </c>
      <c r="H57" s="115" t="s">
        <v>212</v>
      </c>
      <c r="I57" s="115"/>
    </row>
    <row r="58" s="108" customFormat="1" spans="1:9">
      <c r="A58" s="115"/>
      <c r="B58" s="115"/>
      <c r="C58" s="115" t="s">
        <v>39</v>
      </c>
      <c r="D58" s="115">
        <v>0.23</v>
      </c>
      <c r="E58" s="115">
        <v>0.23</v>
      </c>
      <c r="F58" s="115">
        <v>0.23</v>
      </c>
      <c r="G58" s="115">
        <v>0.23</v>
      </c>
      <c r="H58" s="115" t="s">
        <v>212</v>
      </c>
      <c r="I58" s="115"/>
    </row>
    <row r="59" s="108" customFormat="1" spans="1:9">
      <c r="A59" s="115"/>
      <c r="B59" s="115"/>
      <c r="C59" s="115" t="s">
        <v>25</v>
      </c>
      <c r="D59" s="115">
        <v>6.59</v>
      </c>
      <c r="E59" s="115">
        <v>6.59</v>
      </c>
      <c r="F59" s="115">
        <v>6.59</v>
      </c>
      <c r="G59" s="115">
        <v>6.59</v>
      </c>
      <c r="H59" s="115" t="s">
        <v>212</v>
      </c>
      <c r="I59" s="115"/>
    </row>
    <row r="60" s="108" customFormat="1" spans="1:9">
      <c r="A60" s="115" t="s">
        <v>64</v>
      </c>
      <c r="B60" s="115" t="s">
        <v>65</v>
      </c>
      <c r="C60" s="115" t="s">
        <v>34</v>
      </c>
      <c r="D60" s="115">
        <v>14.7</v>
      </c>
      <c r="E60" s="115">
        <v>14.7</v>
      </c>
      <c r="F60" s="115">
        <v>14.7</v>
      </c>
      <c r="G60" s="115">
        <v>14.7</v>
      </c>
      <c r="H60" s="115" t="s">
        <v>212</v>
      </c>
      <c r="I60" s="115"/>
    </row>
    <row r="61" s="108" customFormat="1" spans="1:9">
      <c r="A61" s="115"/>
      <c r="B61" s="115"/>
      <c r="C61" s="115" t="s">
        <v>39</v>
      </c>
      <c r="D61" s="115">
        <v>0.23</v>
      </c>
      <c r="E61" s="115">
        <v>0.23</v>
      </c>
      <c r="F61" s="115">
        <v>0.23</v>
      </c>
      <c r="G61" s="115">
        <v>0.23</v>
      </c>
      <c r="H61" s="115" t="s">
        <v>212</v>
      </c>
      <c r="I61" s="115"/>
    </row>
    <row r="62" s="108" customFormat="1" spans="1:9">
      <c r="A62" s="115"/>
      <c r="B62" s="115"/>
      <c r="C62" s="115" t="s">
        <v>25</v>
      </c>
      <c r="D62" s="115">
        <v>5.05</v>
      </c>
      <c r="E62" s="115">
        <v>5.05</v>
      </c>
      <c r="F62" s="115">
        <v>5.05</v>
      </c>
      <c r="G62" s="115">
        <v>5.05</v>
      </c>
      <c r="H62" s="115" t="s">
        <v>212</v>
      </c>
      <c r="I62" s="115"/>
    </row>
    <row r="63" s="108" customFormat="1" spans="1:9">
      <c r="A63" s="115" t="s">
        <v>66</v>
      </c>
      <c r="B63" s="115" t="s">
        <v>67</v>
      </c>
      <c r="C63" s="115" t="s">
        <v>34</v>
      </c>
      <c r="D63" s="115">
        <v>14.4</v>
      </c>
      <c r="E63" s="115">
        <v>14.4</v>
      </c>
      <c r="F63" s="115">
        <v>14.4</v>
      </c>
      <c r="G63" s="115">
        <v>14.4</v>
      </c>
      <c r="H63" s="115" t="s">
        <v>212</v>
      </c>
      <c r="I63" s="115"/>
    </row>
    <row r="64" s="108" customFormat="1" spans="1:9">
      <c r="A64" s="115" t="s">
        <v>68</v>
      </c>
      <c r="B64" s="115" t="s">
        <v>69</v>
      </c>
      <c r="C64" s="115" t="s">
        <v>34</v>
      </c>
      <c r="D64" s="115">
        <v>12.06</v>
      </c>
      <c r="E64" s="115">
        <v>12.06</v>
      </c>
      <c r="F64" s="115">
        <v>12.06</v>
      </c>
      <c r="G64" s="115">
        <v>12.06</v>
      </c>
      <c r="H64" s="115" t="s">
        <v>212</v>
      </c>
      <c r="I64" s="115"/>
    </row>
    <row r="65" s="108" customFormat="1" spans="1:9">
      <c r="A65" s="115" t="s">
        <v>70</v>
      </c>
      <c r="B65" s="115" t="s">
        <v>71</v>
      </c>
      <c r="C65" s="115" t="s">
        <v>72</v>
      </c>
      <c r="D65" s="115">
        <v>5</v>
      </c>
      <c r="E65" s="115">
        <v>5</v>
      </c>
      <c r="F65" s="115">
        <v>2</v>
      </c>
      <c r="G65" s="115">
        <v>2</v>
      </c>
      <c r="H65" s="115" t="s">
        <v>212</v>
      </c>
      <c r="I65" s="115"/>
    </row>
    <row r="66" s="108" customFormat="1" spans="1:9">
      <c r="A66" s="115"/>
      <c r="B66" s="115"/>
      <c r="C66" s="115" t="s">
        <v>73</v>
      </c>
      <c r="D66" s="115">
        <v>5</v>
      </c>
      <c r="E66" s="115">
        <v>5</v>
      </c>
      <c r="F66" s="115">
        <v>2</v>
      </c>
      <c r="G66" s="115">
        <v>2</v>
      </c>
      <c r="H66" s="115" t="s">
        <v>212</v>
      </c>
      <c r="I66" s="115"/>
    </row>
    <row r="67" s="108" customFormat="1" ht="28" spans="1:9">
      <c r="A67" s="115" t="s">
        <v>74</v>
      </c>
      <c r="B67" s="115" t="s">
        <v>75</v>
      </c>
      <c r="C67" s="115" t="s">
        <v>76</v>
      </c>
      <c r="D67" s="115">
        <v>917.59</v>
      </c>
      <c r="E67" s="115">
        <v>917.59</v>
      </c>
      <c r="F67" s="115">
        <v>917.59</v>
      </c>
      <c r="G67" s="115">
        <v>917.59</v>
      </c>
      <c r="H67" s="115" t="s">
        <v>212</v>
      </c>
      <c r="I67" s="115"/>
    </row>
    <row r="68" s="108" customFormat="1" spans="1:9">
      <c r="A68" s="115"/>
      <c r="B68" s="115"/>
      <c r="C68" s="115" t="s">
        <v>77</v>
      </c>
      <c r="D68" s="115">
        <v>75</v>
      </c>
      <c r="E68" s="115">
        <v>75</v>
      </c>
      <c r="F68" s="115">
        <v>70</v>
      </c>
      <c r="G68" s="115">
        <v>70</v>
      </c>
      <c r="H68" s="115" t="s">
        <v>212</v>
      </c>
      <c r="I68" s="115"/>
    </row>
    <row r="69" s="108" customFormat="1" spans="1:9">
      <c r="A69" s="115"/>
      <c r="B69" s="115"/>
      <c r="C69" s="115" t="s">
        <v>78</v>
      </c>
      <c r="D69" s="115">
        <v>3.5</v>
      </c>
      <c r="E69" s="115">
        <v>3.5</v>
      </c>
      <c r="F69" s="115">
        <v>3.5</v>
      </c>
      <c r="G69" s="115">
        <v>3.5</v>
      </c>
      <c r="H69" s="115" t="s">
        <v>212</v>
      </c>
      <c r="I69" s="115"/>
    </row>
    <row r="70" s="108" customFormat="1" spans="1:9">
      <c r="A70" s="115"/>
      <c r="B70" s="115"/>
      <c r="C70" s="115" t="s">
        <v>79</v>
      </c>
      <c r="D70" s="115">
        <v>8</v>
      </c>
      <c r="E70" s="115">
        <v>8</v>
      </c>
      <c r="F70" s="115">
        <v>5</v>
      </c>
      <c r="G70" s="115">
        <v>5</v>
      </c>
      <c r="H70" s="115" t="s">
        <v>212</v>
      </c>
      <c r="I70" s="115"/>
    </row>
    <row r="71" s="108" customFormat="1" spans="1:9">
      <c r="A71" s="114" t="s">
        <v>214</v>
      </c>
      <c r="B71" s="114" t="s">
        <v>215</v>
      </c>
      <c r="C71" s="116" t="s">
        <v>216</v>
      </c>
      <c r="D71" s="114"/>
      <c r="E71" s="114"/>
      <c r="F71" s="114"/>
      <c r="G71" s="114">
        <v>100</v>
      </c>
      <c r="H71" s="115" t="s">
        <v>212</v>
      </c>
      <c r="I71" s="115"/>
    </row>
    <row r="72" s="108" customFormat="1" spans="1:9">
      <c r="A72" s="115" t="s">
        <v>80</v>
      </c>
      <c r="B72" s="115" t="s">
        <v>81</v>
      </c>
      <c r="C72" s="115" t="s">
        <v>82</v>
      </c>
      <c r="D72" s="115">
        <v>67</v>
      </c>
      <c r="E72" s="115">
        <v>67</v>
      </c>
      <c r="F72" s="115">
        <v>67</v>
      </c>
      <c r="G72" s="115">
        <v>67</v>
      </c>
      <c r="H72" s="115" t="s">
        <v>212</v>
      </c>
      <c r="I72" s="115"/>
    </row>
    <row r="73" s="108" customFormat="1" ht="28" spans="1:9">
      <c r="A73" s="115" t="s">
        <v>84</v>
      </c>
      <c r="B73" s="115" t="s">
        <v>85</v>
      </c>
      <c r="C73" s="115" t="s">
        <v>86</v>
      </c>
      <c r="D73" s="115">
        <v>381.8</v>
      </c>
      <c r="E73" s="115">
        <v>381.8</v>
      </c>
      <c r="F73" s="115">
        <v>200</v>
      </c>
      <c r="G73" s="115">
        <v>200</v>
      </c>
      <c r="H73" s="115" t="s">
        <v>212</v>
      </c>
      <c r="I73" s="115"/>
    </row>
    <row r="74" s="108" customFormat="1" ht="28" spans="1:9">
      <c r="A74" s="115"/>
      <c r="B74" s="115"/>
      <c r="C74" s="115" t="s">
        <v>87</v>
      </c>
      <c r="D74" s="115">
        <v>803</v>
      </c>
      <c r="E74" s="115">
        <v>803</v>
      </c>
      <c r="F74" s="115">
        <v>800</v>
      </c>
      <c r="G74" s="115">
        <v>800</v>
      </c>
      <c r="H74" s="115" t="s">
        <v>212</v>
      </c>
      <c r="I74" s="115"/>
    </row>
    <row r="75" s="108" customFormat="1" ht="28" spans="1:9">
      <c r="A75" s="115"/>
      <c r="B75" s="115"/>
      <c r="C75" s="115" t="s">
        <v>88</v>
      </c>
      <c r="D75" s="115">
        <v>312.58</v>
      </c>
      <c r="E75" s="115">
        <v>312.58</v>
      </c>
      <c r="F75" s="115">
        <v>157</v>
      </c>
      <c r="G75" s="115">
        <v>157</v>
      </c>
      <c r="H75" s="115" t="s">
        <v>212</v>
      </c>
      <c r="I75" s="115"/>
    </row>
    <row r="76" s="108" customFormat="1" spans="1:9">
      <c r="A76" s="115"/>
      <c r="B76" s="115"/>
      <c r="C76" s="115" t="s">
        <v>89</v>
      </c>
      <c r="D76" s="115">
        <v>127.7</v>
      </c>
      <c r="E76" s="115">
        <v>127.7</v>
      </c>
      <c r="F76" s="115">
        <v>100</v>
      </c>
      <c r="G76" s="115">
        <v>100</v>
      </c>
      <c r="H76" s="115" t="s">
        <v>212</v>
      </c>
      <c r="I76" s="115"/>
    </row>
    <row r="77" s="108" customFormat="1" spans="1:9">
      <c r="A77" s="115" t="s">
        <v>90</v>
      </c>
      <c r="B77" s="115" t="s">
        <v>91</v>
      </c>
      <c r="C77" s="115" t="s">
        <v>92</v>
      </c>
      <c r="D77" s="115">
        <v>230</v>
      </c>
      <c r="E77" s="115">
        <v>230</v>
      </c>
      <c r="F77" s="115">
        <v>150</v>
      </c>
      <c r="G77" s="115">
        <v>150</v>
      </c>
      <c r="H77" s="115" t="s">
        <v>212</v>
      </c>
      <c r="I77" s="115"/>
    </row>
    <row r="78" s="108" customFormat="1" spans="1:9">
      <c r="A78" s="115" t="s">
        <v>93</v>
      </c>
      <c r="B78" s="115" t="s">
        <v>94</v>
      </c>
      <c r="C78" s="115" t="s">
        <v>95</v>
      </c>
      <c r="D78" s="115">
        <v>295</v>
      </c>
      <c r="E78" s="115">
        <v>295</v>
      </c>
      <c r="F78" s="115">
        <v>295</v>
      </c>
      <c r="G78" s="115">
        <v>295</v>
      </c>
      <c r="H78" s="115" t="s">
        <v>212</v>
      </c>
      <c r="I78" s="115"/>
    </row>
    <row r="79" s="108" customFormat="1" spans="1:9">
      <c r="A79" s="115"/>
      <c r="B79" s="115"/>
      <c r="C79" s="115" t="s">
        <v>96</v>
      </c>
      <c r="D79" s="115">
        <v>17.2</v>
      </c>
      <c r="E79" s="115">
        <v>17.2</v>
      </c>
      <c r="F79" s="115">
        <v>16</v>
      </c>
      <c r="G79" s="115">
        <v>16</v>
      </c>
      <c r="H79" s="115" t="s">
        <v>212</v>
      </c>
      <c r="I79" s="115"/>
    </row>
    <row r="80" s="108" customFormat="1" spans="1:9">
      <c r="A80" s="115"/>
      <c r="B80" s="115"/>
      <c r="C80" s="115" t="s">
        <v>97</v>
      </c>
      <c r="D80" s="115">
        <v>23.5</v>
      </c>
      <c r="E80" s="115">
        <v>23.5</v>
      </c>
      <c r="F80" s="115">
        <v>16</v>
      </c>
      <c r="G80" s="115">
        <v>16</v>
      </c>
      <c r="H80" s="115" t="s">
        <v>212</v>
      </c>
      <c r="I80" s="115"/>
    </row>
    <row r="81" s="108" customFormat="1" spans="1:9">
      <c r="A81" s="115" t="s">
        <v>98</v>
      </c>
      <c r="B81" s="115" t="s">
        <v>99</v>
      </c>
      <c r="C81" s="115" t="s">
        <v>100</v>
      </c>
      <c r="D81" s="115">
        <v>150</v>
      </c>
      <c r="E81" s="115">
        <v>150</v>
      </c>
      <c r="F81" s="115">
        <v>50</v>
      </c>
      <c r="G81" s="115">
        <v>50</v>
      </c>
      <c r="H81" s="115" t="s">
        <v>212</v>
      </c>
      <c r="I81" s="115"/>
    </row>
    <row r="82" s="108" customFormat="1" spans="1:9">
      <c r="A82" s="115" t="s">
        <v>101</v>
      </c>
      <c r="B82" s="115" t="s">
        <v>102</v>
      </c>
      <c r="C82" s="115" t="s">
        <v>103</v>
      </c>
      <c r="D82" s="115">
        <v>82.2</v>
      </c>
      <c r="E82" s="115">
        <v>82.2</v>
      </c>
      <c r="F82" s="115">
        <v>40</v>
      </c>
      <c r="G82" s="115">
        <v>40</v>
      </c>
      <c r="H82" s="115" t="s">
        <v>212</v>
      </c>
      <c r="I82" s="115"/>
    </row>
    <row r="83" s="108" customFormat="1" spans="1:9">
      <c r="A83" s="115"/>
      <c r="B83" s="115"/>
      <c r="C83" s="116" t="s">
        <v>217</v>
      </c>
      <c r="D83" s="114"/>
      <c r="E83" s="114"/>
      <c r="F83" s="114"/>
      <c r="G83" s="114">
        <v>420</v>
      </c>
      <c r="H83" s="115" t="s">
        <v>212</v>
      </c>
      <c r="I83" s="115"/>
    </row>
    <row r="84" s="108" customFormat="1" spans="1:9">
      <c r="A84" s="114" t="s">
        <v>218</v>
      </c>
      <c r="B84" s="114" t="s">
        <v>219</v>
      </c>
      <c r="C84" s="116" t="s">
        <v>220</v>
      </c>
      <c r="D84" s="114"/>
      <c r="E84" s="114"/>
      <c r="F84" s="114"/>
      <c r="G84" s="114">
        <v>20</v>
      </c>
      <c r="H84" s="115" t="s">
        <v>212</v>
      </c>
      <c r="I84" s="115"/>
    </row>
    <row r="85" s="108" customFormat="1" spans="1:9">
      <c r="A85" s="115" t="s">
        <v>104</v>
      </c>
      <c r="B85" s="115" t="s">
        <v>105</v>
      </c>
      <c r="C85" s="115" t="s">
        <v>106</v>
      </c>
      <c r="D85" s="115">
        <v>40</v>
      </c>
      <c r="E85" s="115">
        <v>40</v>
      </c>
      <c r="F85" s="115">
        <v>40</v>
      </c>
      <c r="G85" s="115">
        <v>40</v>
      </c>
      <c r="H85" s="115" t="s">
        <v>212</v>
      </c>
      <c r="I85" s="115"/>
    </row>
    <row r="86" s="108" customFormat="1" spans="1:9">
      <c r="A86" s="115"/>
      <c r="B86" s="115"/>
      <c r="C86" s="115" t="s">
        <v>107</v>
      </c>
      <c r="D86" s="115">
        <v>8.7</v>
      </c>
      <c r="E86" s="115">
        <v>8.7</v>
      </c>
      <c r="F86" s="115">
        <v>8.7</v>
      </c>
      <c r="G86" s="115">
        <v>8.7</v>
      </c>
      <c r="H86" s="115" t="s">
        <v>212</v>
      </c>
      <c r="I86" s="115"/>
    </row>
    <row r="87" s="108" customFormat="1" spans="1:9">
      <c r="A87" s="115"/>
      <c r="B87" s="115"/>
      <c r="C87" s="115" t="s">
        <v>108</v>
      </c>
      <c r="D87" s="115">
        <v>22.5</v>
      </c>
      <c r="E87" s="115">
        <v>22.5</v>
      </c>
      <c r="F87" s="115">
        <v>22.5</v>
      </c>
      <c r="G87" s="115">
        <v>22.5</v>
      </c>
      <c r="H87" s="115" t="s">
        <v>212</v>
      </c>
      <c r="I87" s="115"/>
    </row>
    <row r="88" s="108" customFormat="1" ht="28" spans="1:9">
      <c r="A88" s="115"/>
      <c r="B88" s="115"/>
      <c r="C88" s="115" t="s">
        <v>109</v>
      </c>
      <c r="D88" s="115">
        <v>53.96</v>
      </c>
      <c r="E88" s="115">
        <v>53.96</v>
      </c>
      <c r="F88" s="115">
        <v>53.96</v>
      </c>
      <c r="G88" s="115">
        <v>53.96</v>
      </c>
      <c r="H88" s="115" t="s">
        <v>212</v>
      </c>
      <c r="I88" s="115"/>
    </row>
    <row r="89" s="108" customFormat="1" spans="1:9">
      <c r="A89" s="115"/>
      <c r="B89" s="115"/>
      <c r="C89" s="115" t="s">
        <v>110</v>
      </c>
      <c r="D89" s="115">
        <v>8</v>
      </c>
      <c r="E89" s="115">
        <v>8</v>
      </c>
      <c r="F89" s="115">
        <v>5</v>
      </c>
      <c r="G89" s="115">
        <v>5</v>
      </c>
      <c r="H89" s="115" t="s">
        <v>212</v>
      </c>
      <c r="I89" s="115"/>
    </row>
    <row r="90" s="108" customFormat="1" ht="28" spans="1:9">
      <c r="A90" s="115" t="s">
        <v>111</v>
      </c>
      <c r="B90" s="115" t="s">
        <v>112</v>
      </c>
      <c r="C90" s="115" t="s">
        <v>113</v>
      </c>
      <c r="D90" s="115">
        <v>67</v>
      </c>
      <c r="E90" s="115">
        <v>67</v>
      </c>
      <c r="F90" s="115">
        <v>67</v>
      </c>
      <c r="G90" s="115">
        <v>67</v>
      </c>
      <c r="H90" s="115" t="s">
        <v>212</v>
      </c>
      <c r="I90" s="115"/>
    </row>
    <row r="91" s="108" customFormat="1" spans="1:9">
      <c r="A91" s="114" t="s">
        <v>221</v>
      </c>
      <c r="B91" s="114" t="s">
        <v>222</v>
      </c>
      <c r="C91" s="116" t="s">
        <v>223</v>
      </c>
      <c r="D91" s="114"/>
      <c r="E91" s="114"/>
      <c r="F91" s="114"/>
      <c r="G91" s="114">
        <v>50</v>
      </c>
      <c r="H91" s="115" t="s">
        <v>212</v>
      </c>
      <c r="I91" s="115"/>
    </row>
    <row r="92" s="108" customFormat="1" spans="1:9">
      <c r="A92" s="115" t="s">
        <v>114</v>
      </c>
      <c r="B92" s="115" t="s">
        <v>115</v>
      </c>
      <c r="C92" s="115" t="s">
        <v>116</v>
      </c>
      <c r="D92" s="115">
        <v>20</v>
      </c>
      <c r="E92" s="115">
        <v>20</v>
      </c>
      <c r="F92" s="115">
        <v>20</v>
      </c>
      <c r="G92" s="115">
        <v>20</v>
      </c>
      <c r="H92" s="115" t="s">
        <v>212</v>
      </c>
      <c r="I92" s="115"/>
    </row>
    <row r="93" s="108" customFormat="1" spans="1:9">
      <c r="A93" s="115"/>
      <c r="B93" s="115"/>
      <c r="C93" s="115" t="s">
        <v>117</v>
      </c>
      <c r="D93" s="115">
        <v>200</v>
      </c>
      <c r="E93" s="115">
        <v>200</v>
      </c>
      <c r="F93" s="115">
        <v>179</v>
      </c>
      <c r="G93" s="115">
        <v>179</v>
      </c>
      <c r="H93" s="115" t="s">
        <v>212</v>
      </c>
      <c r="I93" s="115"/>
    </row>
    <row r="94" s="108" customFormat="1" spans="1:9">
      <c r="A94" s="115"/>
      <c r="B94" s="115"/>
      <c r="C94" s="115" t="s">
        <v>118</v>
      </c>
      <c r="D94" s="115">
        <v>100</v>
      </c>
      <c r="E94" s="115">
        <v>100</v>
      </c>
      <c r="F94" s="115">
        <v>100</v>
      </c>
      <c r="G94" s="115">
        <v>100</v>
      </c>
      <c r="H94" s="115" t="s">
        <v>212</v>
      </c>
      <c r="I94" s="115"/>
    </row>
    <row r="95" s="108" customFormat="1" spans="1:9">
      <c r="A95" s="115" t="s">
        <v>119</v>
      </c>
      <c r="B95" s="115" t="s">
        <v>120</v>
      </c>
      <c r="C95" s="115" t="s">
        <v>121</v>
      </c>
      <c r="D95" s="115">
        <v>36.52</v>
      </c>
      <c r="E95" s="115">
        <v>36.52</v>
      </c>
      <c r="F95" s="115">
        <v>36.52</v>
      </c>
      <c r="G95" s="115">
        <v>36.52</v>
      </c>
      <c r="H95" s="115" t="s">
        <v>212</v>
      </c>
      <c r="I95" s="115"/>
    </row>
    <row r="96" s="108" customFormat="1" spans="1:9">
      <c r="A96" s="115"/>
      <c r="B96" s="115"/>
      <c r="C96" s="116" t="s">
        <v>224</v>
      </c>
      <c r="D96" s="114"/>
      <c r="E96" s="114"/>
      <c r="F96" s="114"/>
      <c r="G96" s="114">
        <v>30</v>
      </c>
      <c r="H96" s="115" t="s">
        <v>212</v>
      </c>
      <c r="I96" s="115"/>
    </row>
    <row r="97" s="108" customFormat="1" spans="1:9">
      <c r="A97" s="115" t="s">
        <v>122</v>
      </c>
      <c r="B97" s="115" t="s">
        <v>123</v>
      </c>
      <c r="C97" s="115" t="s">
        <v>124</v>
      </c>
      <c r="D97" s="115">
        <v>4</v>
      </c>
      <c r="E97" s="115">
        <v>4</v>
      </c>
      <c r="F97" s="115">
        <v>2</v>
      </c>
      <c r="G97" s="115">
        <v>2</v>
      </c>
      <c r="H97" s="115" t="s">
        <v>212</v>
      </c>
      <c r="I97" s="115"/>
    </row>
    <row r="98" s="108" customFormat="1" ht="28" spans="1:9">
      <c r="A98" s="115"/>
      <c r="B98" s="115"/>
      <c r="C98" s="115" t="s">
        <v>125</v>
      </c>
      <c r="D98" s="115">
        <v>2</v>
      </c>
      <c r="E98" s="115">
        <v>2</v>
      </c>
      <c r="F98" s="115">
        <v>2</v>
      </c>
      <c r="G98" s="115">
        <v>2</v>
      </c>
      <c r="H98" s="115" t="s">
        <v>212</v>
      </c>
      <c r="I98" s="115"/>
    </row>
    <row r="99" s="108" customFormat="1" spans="1:9">
      <c r="A99" s="115"/>
      <c r="B99" s="115"/>
      <c r="C99" s="115" t="s">
        <v>126</v>
      </c>
      <c r="D99" s="115">
        <v>26.6</v>
      </c>
      <c r="E99" s="115">
        <v>26.6</v>
      </c>
      <c r="F99" s="115">
        <v>26.6</v>
      </c>
      <c r="G99" s="115">
        <v>26.6</v>
      </c>
      <c r="H99" s="115" t="s">
        <v>212</v>
      </c>
      <c r="I99" s="115"/>
    </row>
    <row r="100" s="108" customFormat="1" spans="1:9">
      <c r="A100" s="115"/>
      <c r="B100" s="115"/>
      <c r="C100" s="115" t="s">
        <v>127</v>
      </c>
      <c r="D100" s="115">
        <v>3</v>
      </c>
      <c r="E100" s="115">
        <v>3</v>
      </c>
      <c r="F100" s="115">
        <v>3</v>
      </c>
      <c r="G100" s="115">
        <v>3</v>
      </c>
      <c r="H100" s="115" t="s">
        <v>212</v>
      </c>
      <c r="I100" s="115"/>
    </row>
    <row r="101" s="108" customFormat="1" spans="1:9">
      <c r="A101" s="115"/>
      <c r="B101" s="115"/>
      <c r="C101" s="115" t="s">
        <v>128</v>
      </c>
      <c r="D101" s="115">
        <v>2</v>
      </c>
      <c r="E101" s="115">
        <v>2</v>
      </c>
      <c r="F101" s="115">
        <v>2</v>
      </c>
      <c r="G101" s="115">
        <v>2</v>
      </c>
      <c r="H101" s="115" t="s">
        <v>212</v>
      </c>
      <c r="I101" s="115"/>
    </row>
    <row r="102" s="108" customFormat="1" spans="1:9">
      <c r="A102" s="115"/>
      <c r="B102" s="115"/>
      <c r="C102" s="115" t="s">
        <v>129</v>
      </c>
      <c r="D102" s="115">
        <v>2</v>
      </c>
      <c r="E102" s="115">
        <v>2</v>
      </c>
      <c r="F102" s="115">
        <v>2</v>
      </c>
      <c r="G102" s="115">
        <v>2</v>
      </c>
      <c r="H102" s="115" t="s">
        <v>212</v>
      </c>
      <c r="I102" s="115"/>
    </row>
    <row r="103" s="108" customFormat="1" spans="1:9">
      <c r="A103" s="115"/>
      <c r="B103" s="115"/>
      <c r="C103" s="119" t="s">
        <v>225</v>
      </c>
      <c r="D103" s="115"/>
      <c r="E103" s="115"/>
      <c r="F103" s="115"/>
      <c r="G103" s="115">
        <v>150</v>
      </c>
      <c r="H103" s="115" t="s">
        <v>212</v>
      </c>
      <c r="I103" s="115"/>
    </row>
    <row r="104" s="108" customFormat="1" spans="1:9">
      <c r="A104" s="114" t="s">
        <v>226</v>
      </c>
      <c r="B104" s="114" t="s">
        <v>227</v>
      </c>
      <c r="C104" s="116" t="s">
        <v>228</v>
      </c>
      <c r="D104" s="114"/>
      <c r="E104" s="114"/>
      <c r="F104" s="114"/>
      <c r="G104" s="114">
        <v>4</v>
      </c>
      <c r="H104" s="115" t="s">
        <v>212</v>
      </c>
      <c r="I104" s="115"/>
    </row>
    <row r="105" s="108" customFormat="1" spans="1:9">
      <c r="A105" s="115" t="s">
        <v>130</v>
      </c>
      <c r="B105" s="115" t="s">
        <v>131</v>
      </c>
      <c r="C105" s="115" t="s">
        <v>132</v>
      </c>
      <c r="D105" s="115">
        <v>47</v>
      </c>
      <c r="E105" s="115">
        <v>47</v>
      </c>
      <c r="F105" s="115">
        <v>47</v>
      </c>
      <c r="G105" s="115">
        <v>47</v>
      </c>
      <c r="H105" s="115" t="s">
        <v>212</v>
      </c>
      <c r="I105" s="115"/>
    </row>
    <row r="106" s="108" customFormat="1" spans="1:9">
      <c r="A106" s="115"/>
      <c r="B106" s="115"/>
      <c r="C106" s="115" t="s">
        <v>133</v>
      </c>
      <c r="D106" s="115">
        <v>32.71</v>
      </c>
      <c r="E106" s="115">
        <v>32.71</v>
      </c>
      <c r="F106" s="115">
        <v>30</v>
      </c>
      <c r="G106" s="115">
        <v>30</v>
      </c>
      <c r="H106" s="115" t="s">
        <v>212</v>
      </c>
      <c r="I106" s="115"/>
    </row>
    <row r="107" s="108" customFormat="1" spans="1:9">
      <c r="A107" s="115" t="s">
        <v>134</v>
      </c>
      <c r="B107" s="115" t="s">
        <v>135</v>
      </c>
      <c r="C107" s="115" t="s">
        <v>136</v>
      </c>
      <c r="D107" s="115">
        <v>47</v>
      </c>
      <c r="E107" s="115">
        <v>47</v>
      </c>
      <c r="F107" s="115">
        <v>20</v>
      </c>
      <c r="G107" s="115">
        <v>20</v>
      </c>
      <c r="H107" s="115" t="s">
        <v>212</v>
      </c>
      <c r="I107" s="115"/>
    </row>
    <row r="108" s="108" customFormat="1" spans="1:9">
      <c r="A108" s="115"/>
      <c r="B108" s="115"/>
      <c r="C108" s="115" t="s">
        <v>137</v>
      </c>
      <c r="D108" s="115">
        <v>3</v>
      </c>
      <c r="E108" s="115">
        <v>3</v>
      </c>
      <c r="F108" s="115">
        <v>3</v>
      </c>
      <c r="G108" s="115">
        <v>3</v>
      </c>
      <c r="H108" s="115" t="s">
        <v>212</v>
      </c>
      <c r="I108" s="115"/>
    </row>
    <row r="109" s="108" customFormat="1" spans="1:9">
      <c r="A109" s="115"/>
      <c r="B109" s="115"/>
      <c r="C109" s="115" t="s">
        <v>138</v>
      </c>
      <c r="D109" s="115">
        <v>21</v>
      </c>
      <c r="E109" s="115">
        <v>21</v>
      </c>
      <c r="F109" s="115">
        <v>21</v>
      </c>
      <c r="G109" s="115">
        <v>21</v>
      </c>
      <c r="H109" s="115" t="s">
        <v>212</v>
      </c>
      <c r="I109" s="115"/>
    </row>
    <row r="110" s="108" customFormat="1" spans="1:9">
      <c r="A110" s="115" t="s">
        <v>139</v>
      </c>
      <c r="B110" s="115" t="s">
        <v>140</v>
      </c>
      <c r="C110" s="115" t="s">
        <v>141</v>
      </c>
      <c r="D110" s="115">
        <v>30</v>
      </c>
      <c r="E110" s="115">
        <v>30</v>
      </c>
      <c r="F110" s="115">
        <v>30</v>
      </c>
      <c r="G110" s="115">
        <v>30</v>
      </c>
      <c r="H110" s="115" t="s">
        <v>212</v>
      </c>
      <c r="I110" s="115"/>
    </row>
    <row r="111" s="108" customFormat="1" spans="1:9">
      <c r="A111" s="115"/>
      <c r="B111" s="115"/>
      <c r="C111" s="116" t="s">
        <v>141</v>
      </c>
      <c r="D111" s="114"/>
      <c r="E111" s="114"/>
      <c r="F111" s="114"/>
      <c r="G111" s="114">
        <v>60</v>
      </c>
      <c r="H111" s="115" t="s">
        <v>212</v>
      </c>
      <c r="I111" s="115"/>
    </row>
    <row r="112" s="108" customFormat="1" spans="1:9">
      <c r="A112" s="114" t="s">
        <v>229</v>
      </c>
      <c r="B112" s="114" t="s">
        <v>230</v>
      </c>
      <c r="C112" s="116" t="s">
        <v>231</v>
      </c>
      <c r="D112" s="114"/>
      <c r="E112" s="114"/>
      <c r="F112" s="114"/>
      <c r="G112" s="114">
        <v>5</v>
      </c>
      <c r="H112" s="115" t="s">
        <v>212</v>
      </c>
      <c r="I112" s="115"/>
    </row>
    <row r="113" s="108" customFormat="1" spans="1:9">
      <c r="A113" s="115" t="s">
        <v>142</v>
      </c>
      <c r="B113" s="115" t="s">
        <v>143</v>
      </c>
      <c r="C113" s="115" t="s">
        <v>144</v>
      </c>
      <c r="D113" s="115">
        <v>20</v>
      </c>
      <c r="E113" s="115">
        <v>20</v>
      </c>
      <c r="F113" s="115">
        <v>20</v>
      </c>
      <c r="G113" s="115">
        <v>20</v>
      </c>
      <c r="H113" s="115" t="s">
        <v>212</v>
      </c>
      <c r="I113" s="115"/>
    </row>
    <row r="114" s="108" customFormat="1" spans="1:9">
      <c r="A114" s="115"/>
      <c r="B114" s="115"/>
      <c r="C114" s="115" t="s">
        <v>145</v>
      </c>
      <c r="D114" s="115">
        <v>45</v>
      </c>
      <c r="E114" s="115">
        <v>45</v>
      </c>
      <c r="F114" s="115">
        <v>45</v>
      </c>
      <c r="G114" s="115">
        <v>35</v>
      </c>
      <c r="H114" s="115" t="s">
        <v>212</v>
      </c>
      <c r="I114" s="115"/>
    </row>
    <row r="115" s="108" customFormat="1" spans="1:9">
      <c r="A115" s="115" t="s">
        <v>146</v>
      </c>
      <c r="B115" s="115" t="s">
        <v>147</v>
      </c>
      <c r="C115" s="115" t="s">
        <v>148</v>
      </c>
      <c r="D115" s="115">
        <v>20</v>
      </c>
      <c r="E115" s="115">
        <v>20</v>
      </c>
      <c r="F115" s="115">
        <v>20</v>
      </c>
      <c r="G115" s="115">
        <v>20</v>
      </c>
      <c r="H115" s="115" t="s">
        <v>212</v>
      </c>
      <c r="I115" s="115"/>
    </row>
    <row r="116" s="108" customFormat="1" spans="1:9">
      <c r="A116" s="115"/>
      <c r="B116" s="115"/>
      <c r="C116" s="115" t="s">
        <v>149</v>
      </c>
      <c r="D116" s="115">
        <v>35</v>
      </c>
      <c r="E116" s="115">
        <v>35</v>
      </c>
      <c r="F116" s="115">
        <v>35</v>
      </c>
      <c r="G116" s="115">
        <v>30</v>
      </c>
      <c r="H116" s="115" t="s">
        <v>212</v>
      </c>
      <c r="I116" s="115"/>
    </row>
    <row r="117" s="108" customFormat="1" spans="1:9">
      <c r="A117" s="115" t="s">
        <v>150</v>
      </c>
      <c r="B117" s="115" t="s">
        <v>151</v>
      </c>
      <c r="C117" s="115" t="s">
        <v>152</v>
      </c>
      <c r="D117" s="115">
        <v>10</v>
      </c>
      <c r="E117" s="115">
        <v>10</v>
      </c>
      <c r="F117" s="115">
        <v>10</v>
      </c>
      <c r="G117" s="115">
        <v>5</v>
      </c>
      <c r="H117" s="115" t="s">
        <v>212</v>
      </c>
      <c r="I117" s="115"/>
    </row>
    <row r="118" s="108" customFormat="1" spans="1:9">
      <c r="A118" s="115" t="s">
        <v>153</v>
      </c>
      <c r="B118" s="115" t="s">
        <v>154</v>
      </c>
      <c r="C118" s="115" t="s">
        <v>155</v>
      </c>
      <c r="D118" s="115">
        <v>16.4</v>
      </c>
      <c r="E118" s="115">
        <v>16.4</v>
      </c>
      <c r="F118" s="115">
        <v>10</v>
      </c>
      <c r="G118" s="115">
        <v>10</v>
      </c>
      <c r="H118" s="115" t="s">
        <v>212</v>
      </c>
      <c r="I118" s="115"/>
    </row>
    <row r="119" s="108" customFormat="1" ht="28" spans="1:9">
      <c r="A119" s="115" t="s">
        <v>156</v>
      </c>
      <c r="B119" s="115" t="s">
        <v>157</v>
      </c>
      <c r="C119" s="115" t="s">
        <v>158</v>
      </c>
      <c r="D119" s="115">
        <v>15</v>
      </c>
      <c r="E119" s="115">
        <v>15</v>
      </c>
      <c r="F119" s="115">
        <v>5</v>
      </c>
      <c r="G119" s="115">
        <v>5</v>
      </c>
      <c r="H119" s="115" t="s">
        <v>212</v>
      </c>
      <c r="I119" s="115"/>
    </row>
    <row r="120" s="108" customFormat="1" spans="1:9">
      <c r="A120" s="115" t="s">
        <v>159</v>
      </c>
      <c r="B120" s="115" t="s">
        <v>160</v>
      </c>
      <c r="C120" s="115" t="s">
        <v>161</v>
      </c>
      <c r="D120" s="115">
        <v>40</v>
      </c>
      <c r="E120" s="115">
        <v>40</v>
      </c>
      <c r="F120" s="115">
        <v>40</v>
      </c>
      <c r="G120" s="115">
        <v>40</v>
      </c>
      <c r="H120" s="115" t="s">
        <v>212</v>
      </c>
      <c r="I120" s="115"/>
    </row>
    <row r="121" s="108" customFormat="1" ht="28" spans="1:9">
      <c r="A121" s="115" t="s">
        <v>162</v>
      </c>
      <c r="B121" s="115" t="s">
        <v>163</v>
      </c>
      <c r="C121" s="115" t="s">
        <v>164</v>
      </c>
      <c r="D121" s="115">
        <v>150</v>
      </c>
      <c r="E121" s="115">
        <v>150</v>
      </c>
      <c r="F121" s="115">
        <v>50</v>
      </c>
      <c r="G121" s="115">
        <v>50</v>
      </c>
      <c r="H121" s="115" t="s">
        <v>212</v>
      </c>
      <c r="I121" s="115"/>
    </row>
    <row r="122" s="108" customFormat="1" ht="28" spans="1:9">
      <c r="A122" s="115" t="s">
        <v>165</v>
      </c>
      <c r="B122" s="115" t="s">
        <v>166</v>
      </c>
      <c r="C122" s="115" t="s">
        <v>167</v>
      </c>
      <c r="D122" s="115">
        <v>3</v>
      </c>
      <c r="E122" s="115">
        <v>3</v>
      </c>
      <c r="F122" s="115">
        <v>3</v>
      </c>
      <c r="G122" s="115">
        <v>3</v>
      </c>
      <c r="H122" s="115" t="s">
        <v>212</v>
      </c>
      <c r="I122" s="115"/>
    </row>
    <row r="123" s="108" customFormat="1" spans="1:9">
      <c r="A123" s="115" t="s">
        <v>168</v>
      </c>
      <c r="B123" s="115" t="s">
        <v>169</v>
      </c>
      <c r="C123" s="115" t="s">
        <v>170</v>
      </c>
      <c r="D123" s="115">
        <v>30</v>
      </c>
      <c r="E123" s="115">
        <v>30</v>
      </c>
      <c r="F123" s="115">
        <v>30</v>
      </c>
      <c r="G123" s="115">
        <v>30</v>
      </c>
      <c r="H123" s="115" t="s">
        <v>212</v>
      </c>
      <c r="I123" s="115"/>
    </row>
    <row r="124" s="108" customFormat="1" spans="1:9">
      <c r="A124" s="115" t="s">
        <v>171</v>
      </c>
      <c r="B124" s="115" t="s">
        <v>172</v>
      </c>
      <c r="C124" s="115" t="s">
        <v>9</v>
      </c>
      <c r="D124" s="115">
        <v>100</v>
      </c>
      <c r="E124" s="115">
        <v>100</v>
      </c>
      <c r="F124" s="115">
        <v>50</v>
      </c>
      <c r="G124" s="115">
        <v>50</v>
      </c>
      <c r="H124" s="115" t="s">
        <v>212</v>
      </c>
      <c r="I124" s="115"/>
    </row>
    <row r="125" s="108" customFormat="1" spans="1:9">
      <c r="A125" s="115"/>
      <c r="B125" s="115"/>
      <c r="C125" s="115" t="s">
        <v>173</v>
      </c>
      <c r="D125" s="115">
        <v>10</v>
      </c>
      <c r="E125" s="115">
        <v>10</v>
      </c>
      <c r="F125" s="115">
        <v>10</v>
      </c>
      <c r="G125" s="115">
        <v>10</v>
      </c>
      <c r="H125" s="115" t="s">
        <v>212</v>
      </c>
      <c r="I125" s="115"/>
    </row>
    <row r="126" s="108" customFormat="1" spans="1:9">
      <c r="A126" s="115"/>
      <c r="B126" s="115"/>
      <c r="C126" s="115" t="s">
        <v>174</v>
      </c>
      <c r="D126" s="115">
        <v>9</v>
      </c>
      <c r="E126" s="115">
        <v>9</v>
      </c>
      <c r="F126" s="115">
        <v>9</v>
      </c>
      <c r="G126" s="115">
        <v>9</v>
      </c>
      <c r="H126" s="115" t="s">
        <v>212</v>
      </c>
      <c r="I126" s="115"/>
    </row>
    <row r="127" ht="28" spans="1:9">
      <c r="A127" s="115" t="s">
        <v>175</v>
      </c>
      <c r="B127" s="115" t="s">
        <v>176</v>
      </c>
      <c r="C127" s="115" t="s">
        <v>177</v>
      </c>
      <c r="D127" s="115">
        <v>85</v>
      </c>
      <c r="E127" s="115">
        <v>85</v>
      </c>
      <c r="F127" s="115">
        <v>30</v>
      </c>
      <c r="G127" s="115">
        <v>30</v>
      </c>
      <c r="H127" s="115" t="s">
        <v>212</v>
      </c>
      <c r="I127" s="115"/>
    </row>
    <row r="128" spans="1:9">
      <c r="A128" s="115" t="s">
        <v>178</v>
      </c>
      <c r="B128" s="115" t="s">
        <v>179</v>
      </c>
      <c r="C128" s="115" t="s">
        <v>180</v>
      </c>
      <c r="D128" s="115">
        <v>42.78</v>
      </c>
      <c r="E128" s="115">
        <v>42.78</v>
      </c>
      <c r="F128" s="115">
        <v>20</v>
      </c>
      <c r="G128" s="115">
        <v>20</v>
      </c>
      <c r="H128" s="115" t="s">
        <v>212</v>
      </c>
      <c r="I128" s="115"/>
    </row>
    <row r="129" spans="1:9">
      <c r="A129" s="115"/>
      <c r="B129" s="115"/>
      <c r="C129" s="115" t="s">
        <v>181</v>
      </c>
      <c r="D129" s="115">
        <v>15</v>
      </c>
      <c r="E129" s="115">
        <v>15</v>
      </c>
      <c r="F129" s="115">
        <v>15</v>
      </c>
      <c r="G129" s="115">
        <v>15</v>
      </c>
      <c r="H129" s="115" t="s">
        <v>212</v>
      </c>
      <c r="I129" s="115"/>
    </row>
    <row r="130" ht="28" spans="1:9">
      <c r="A130" s="115" t="s">
        <v>182</v>
      </c>
      <c r="B130" s="115" t="s">
        <v>183</v>
      </c>
      <c r="C130" s="115" t="s">
        <v>184</v>
      </c>
      <c r="D130" s="115">
        <v>6</v>
      </c>
      <c r="E130" s="115">
        <v>6</v>
      </c>
      <c r="F130" s="115">
        <v>5</v>
      </c>
      <c r="G130" s="115">
        <v>5</v>
      </c>
      <c r="H130" s="115" t="s">
        <v>212</v>
      </c>
      <c r="I130" s="115"/>
    </row>
    <row r="131" spans="1:9">
      <c r="A131" s="115" t="s">
        <v>185</v>
      </c>
      <c r="B131" s="115" t="s">
        <v>186</v>
      </c>
      <c r="C131" s="115" t="s">
        <v>187</v>
      </c>
      <c r="D131" s="115">
        <v>82.2</v>
      </c>
      <c r="E131" s="115">
        <v>82.2</v>
      </c>
      <c r="F131" s="115">
        <v>45</v>
      </c>
      <c r="G131" s="115">
        <v>25</v>
      </c>
      <c r="H131" s="115" t="s">
        <v>212</v>
      </c>
      <c r="I131" s="115"/>
    </row>
    <row r="132" ht="28" spans="1:9">
      <c r="A132" s="115" t="s">
        <v>232</v>
      </c>
      <c r="B132" s="115" t="s">
        <v>233</v>
      </c>
      <c r="C132" s="116" t="s">
        <v>234</v>
      </c>
      <c r="D132" s="114"/>
      <c r="E132" s="114"/>
      <c r="F132" s="114"/>
      <c r="G132" s="114">
        <v>13</v>
      </c>
      <c r="H132" s="115" t="s">
        <v>212</v>
      </c>
      <c r="I132" s="115"/>
    </row>
    <row r="133" ht="28" spans="1:9">
      <c r="A133" s="115" t="s">
        <v>188</v>
      </c>
      <c r="B133" s="115" t="s">
        <v>189</v>
      </c>
      <c r="C133" s="115" t="s">
        <v>190</v>
      </c>
      <c r="D133" s="115">
        <v>125</v>
      </c>
      <c r="E133" s="115">
        <v>125</v>
      </c>
      <c r="F133" s="115">
        <v>125</v>
      </c>
      <c r="G133" s="115">
        <v>125</v>
      </c>
      <c r="H133" s="115" t="s">
        <v>212</v>
      </c>
      <c r="I133" s="115"/>
    </row>
    <row r="134" spans="1:9">
      <c r="A134" s="115" t="s">
        <v>191</v>
      </c>
      <c r="B134" s="115" t="s">
        <v>192</v>
      </c>
      <c r="C134" s="115" t="s">
        <v>193</v>
      </c>
      <c r="D134" s="115">
        <v>127.5</v>
      </c>
      <c r="E134" s="115">
        <v>127.5</v>
      </c>
      <c r="F134" s="115">
        <v>50</v>
      </c>
      <c r="G134" s="115">
        <v>50</v>
      </c>
      <c r="H134" s="115" t="s">
        <v>212</v>
      </c>
      <c r="I134" s="115"/>
    </row>
    <row r="135" spans="1:9">
      <c r="A135" s="115" t="s">
        <v>194</v>
      </c>
      <c r="B135" s="115" t="s">
        <v>195</v>
      </c>
      <c r="C135" s="115" t="s">
        <v>196</v>
      </c>
      <c r="D135" s="115">
        <v>100</v>
      </c>
      <c r="E135" s="115">
        <v>100</v>
      </c>
      <c r="F135" s="115">
        <v>50</v>
      </c>
      <c r="G135" s="115">
        <v>50</v>
      </c>
      <c r="H135" s="115" t="s">
        <v>212</v>
      </c>
      <c r="I135" s="115"/>
    </row>
    <row r="136" ht="28" spans="1:9">
      <c r="A136" s="120" t="s">
        <v>235</v>
      </c>
      <c r="B136" s="121" t="s">
        <v>236</v>
      </c>
      <c r="C136" s="114" t="s">
        <v>237</v>
      </c>
      <c r="D136" s="114"/>
      <c r="E136" s="114"/>
      <c r="F136" s="114"/>
      <c r="G136" s="114">
        <v>300</v>
      </c>
      <c r="H136" s="115" t="s">
        <v>212</v>
      </c>
      <c r="I136" s="115" t="s">
        <v>238</v>
      </c>
    </row>
    <row r="137" ht="28" spans="1:9">
      <c r="A137" s="118" t="s">
        <v>90</v>
      </c>
      <c r="B137" s="114" t="s">
        <v>91</v>
      </c>
      <c r="C137" s="114" t="s">
        <v>239</v>
      </c>
      <c r="D137" s="114"/>
      <c r="E137" s="114"/>
      <c r="F137" s="114"/>
      <c r="G137" s="114">
        <v>97.15</v>
      </c>
      <c r="H137" s="115" t="s">
        <v>212</v>
      </c>
      <c r="I137" s="115" t="s">
        <v>238</v>
      </c>
    </row>
    <row r="138" ht="28" spans="1:9">
      <c r="A138" s="118" t="s">
        <v>240</v>
      </c>
      <c r="B138" s="114" t="s">
        <v>241</v>
      </c>
      <c r="C138" s="114" t="s">
        <v>242</v>
      </c>
      <c r="D138" s="114"/>
      <c r="E138" s="114"/>
      <c r="F138" s="114"/>
      <c r="G138" s="114">
        <v>90</v>
      </c>
      <c r="H138" s="115" t="s">
        <v>212</v>
      </c>
      <c r="I138" s="115" t="s">
        <v>238</v>
      </c>
    </row>
    <row r="139" ht="28" spans="1:9">
      <c r="A139" s="118" t="s">
        <v>98</v>
      </c>
      <c r="B139" s="114" t="s">
        <v>99</v>
      </c>
      <c r="C139" s="114" t="s">
        <v>243</v>
      </c>
      <c r="D139" s="114"/>
      <c r="E139" s="114"/>
      <c r="F139" s="114"/>
      <c r="G139" s="114">
        <v>60.39</v>
      </c>
      <c r="H139" s="115" t="s">
        <v>212</v>
      </c>
      <c r="I139" s="115" t="s">
        <v>238</v>
      </c>
    </row>
    <row r="140" spans="1:9">
      <c r="A140" s="120"/>
      <c r="B140" s="122" t="s">
        <v>244</v>
      </c>
      <c r="C140" s="116" t="s">
        <v>245</v>
      </c>
      <c r="D140" s="114"/>
      <c r="E140" s="114"/>
      <c r="F140" s="114"/>
      <c r="G140" s="114">
        <v>350</v>
      </c>
      <c r="H140" s="115" t="s">
        <v>212</v>
      </c>
      <c r="I140" s="115"/>
    </row>
    <row r="141" spans="1:9">
      <c r="A141" s="123"/>
      <c r="B141" s="124"/>
      <c r="C141" s="116" t="s">
        <v>246</v>
      </c>
      <c r="D141" s="114"/>
      <c r="E141" s="114"/>
      <c r="F141" s="114"/>
      <c r="G141" s="114">
        <v>800</v>
      </c>
      <c r="H141" s="115" t="s">
        <v>212</v>
      </c>
      <c r="I141" s="115"/>
    </row>
    <row r="142" spans="1:9">
      <c r="A142" s="123"/>
      <c r="B142" s="124"/>
      <c r="C142" s="116" t="s">
        <v>247</v>
      </c>
      <c r="D142" s="114"/>
      <c r="E142" s="114"/>
      <c r="F142" s="114"/>
      <c r="G142" s="114">
        <v>200</v>
      </c>
      <c r="H142" s="115" t="s">
        <v>212</v>
      </c>
      <c r="I142" s="115"/>
    </row>
    <row r="143" spans="1:9">
      <c r="A143" s="123"/>
      <c r="B143" s="124"/>
      <c r="C143" s="119" t="s">
        <v>248</v>
      </c>
      <c r="D143" s="114"/>
      <c r="E143" s="114"/>
      <c r="F143" s="114"/>
      <c r="G143" s="114">
        <v>100</v>
      </c>
      <c r="H143" s="115" t="s">
        <v>212</v>
      </c>
      <c r="I143" s="115"/>
    </row>
    <row r="144" spans="1:9">
      <c r="A144" s="123"/>
      <c r="B144" s="124"/>
      <c r="C144" s="114" t="s">
        <v>249</v>
      </c>
      <c r="D144" s="114"/>
      <c r="E144" s="114"/>
      <c r="F144" s="114"/>
      <c r="G144" s="114">
        <v>1500</v>
      </c>
      <c r="H144" s="115" t="s">
        <v>212</v>
      </c>
      <c r="I144" s="115"/>
    </row>
    <row r="145" spans="1:9">
      <c r="A145" s="123"/>
      <c r="B145" s="124"/>
      <c r="C145" s="114" t="s">
        <v>250</v>
      </c>
      <c r="D145" s="114"/>
      <c r="E145" s="114"/>
      <c r="F145" s="114"/>
      <c r="G145" s="114">
        <v>58</v>
      </c>
      <c r="H145" s="115" t="s">
        <v>212</v>
      </c>
      <c r="I145" s="115"/>
    </row>
    <row r="146" spans="1:9">
      <c r="A146" s="123"/>
      <c r="B146" s="124"/>
      <c r="C146" s="114" t="s">
        <v>251</v>
      </c>
      <c r="D146" s="114"/>
      <c r="E146" s="114"/>
      <c r="F146" s="114"/>
      <c r="G146" s="114">
        <v>125</v>
      </c>
      <c r="H146" s="115" t="s">
        <v>212</v>
      </c>
      <c r="I146" s="115"/>
    </row>
    <row r="147" spans="1:9">
      <c r="A147" s="123"/>
      <c r="B147" s="124"/>
      <c r="C147" s="114" t="s">
        <v>252</v>
      </c>
      <c r="D147" s="114"/>
      <c r="E147" s="114"/>
      <c r="F147" s="114"/>
      <c r="G147" s="114">
        <v>371</v>
      </c>
      <c r="H147" s="115" t="s">
        <v>212</v>
      </c>
      <c r="I147" s="115"/>
    </row>
    <row r="148" spans="1:9">
      <c r="A148" s="123"/>
      <c r="B148" s="124"/>
      <c r="C148" s="116" t="s">
        <v>253</v>
      </c>
      <c r="D148" s="114"/>
      <c r="E148" s="114"/>
      <c r="F148" s="114"/>
      <c r="G148" s="114">
        <v>125</v>
      </c>
      <c r="H148" s="115" t="s">
        <v>212</v>
      </c>
      <c r="I148" s="115"/>
    </row>
    <row r="149" spans="1:9">
      <c r="A149" s="123"/>
      <c r="B149" s="124"/>
      <c r="C149" s="114" t="s">
        <v>254</v>
      </c>
      <c r="D149" s="114"/>
      <c r="E149" s="114"/>
      <c r="F149" s="114"/>
      <c r="G149" s="114">
        <v>3252</v>
      </c>
      <c r="H149" s="115" t="s">
        <v>212</v>
      </c>
      <c r="I149" s="115"/>
    </row>
    <row r="150" spans="1:9">
      <c r="A150" s="123"/>
      <c r="B150" s="124"/>
      <c r="C150" s="114" t="s">
        <v>255</v>
      </c>
      <c r="D150" s="114"/>
      <c r="E150" s="114"/>
      <c r="F150" s="114"/>
      <c r="G150" s="114">
        <v>514</v>
      </c>
      <c r="H150" s="115" t="s">
        <v>212</v>
      </c>
      <c r="I150" s="115"/>
    </row>
    <row r="151" spans="1:9">
      <c r="A151" s="123"/>
      <c r="B151" s="124"/>
      <c r="C151" s="114" t="s">
        <v>256</v>
      </c>
      <c r="D151" s="114"/>
      <c r="E151" s="114"/>
      <c r="F151" s="114"/>
      <c r="G151" s="114">
        <v>3105</v>
      </c>
      <c r="H151" s="115" t="s">
        <v>212</v>
      </c>
      <c r="I151" s="115"/>
    </row>
    <row r="152" spans="1:9">
      <c r="A152" s="123"/>
      <c r="B152" s="124"/>
      <c r="C152" s="114" t="s">
        <v>257</v>
      </c>
      <c r="D152" s="114"/>
      <c r="E152" s="114"/>
      <c r="F152" s="114"/>
      <c r="G152" s="114">
        <v>1396</v>
      </c>
      <c r="H152" s="115" t="s">
        <v>212</v>
      </c>
      <c r="I152" s="115"/>
    </row>
    <row r="153" spans="1:9">
      <c r="A153" s="123"/>
      <c r="B153" s="124"/>
      <c r="C153" s="114" t="s">
        <v>258</v>
      </c>
      <c r="D153" s="114"/>
      <c r="E153" s="114"/>
      <c r="F153" s="114"/>
      <c r="G153" s="114">
        <v>105</v>
      </c>
      <c r="H153" s="115" t="s">
        <v>212</v>
      </c>
      <c r="I153" s="115"/>
    </row>
    <row r="154" ht="84" spans="1:9">
      <c r="A154" s="123"/>
      <c r="B154" s="124"/>
      <c r="C154" s="114" t="s">
        <v>259</v>
      </c>
      <c r="D154" s="114"/>
      <c r="E154" s="114"/>
      <c r="F154" s="114"/>
      <c r="G154" s="114">
        <v>3223</v>
      </c>
      <c r="H154" s="115" t="s">
        <v>212</v>
      </c>
      <c r="I154" s="115" t="s">
        <v>260</v>
      </c>
    </row>
    <row r="155" spans="1:9">
      <c r="A155" s="125"/>
      <c r="B155" s="126"/>
      <c r="C155" s="114" t="s">
        <v>261</v>
      </c>
      <c r="D155" s="114"/>
      <c r="E155" s="114"/>
      <c r="F155" s="114"/>
      <c r="G155" s="114">
        <v>1145</v>
      </c>
      <c r="H155" s="115" t="s">
        <v>212</v>
      </c>
      <c r="I155" s="115"/>
    </row>
    <row r="156" spans="1:9">
      <c r="A156" s="127"/>
      <c r="B156" s="128" t="s">
        <v>262</v>
      </c>
      <c r="C156" s="116"/>
      <c r="D156" s="116"/>
      <c r="E156" s="116"/>
      <c r="F156" s="116"/>
      <c r="G156" s="116">
        <f>SUM(G5:G155)</f>
        <v>23005.75</v>
      </c>
      <c r="H156" s="119"/>
      <c r="I156" s="119"/>
    </row>
    <row r="157" spans="1:9">
      <c r="A157" s="118" t="s">
        <v>263</v>
      </c>
      <c r="B157" s="129" t="s">
        <v>264</v>
      </c>
      <c r="C157" s="114" t="s">
        <v>265</v>
      </c>
      <c r="D157" s="114">
        <v>1050</v>
      </c>
      <c r="E157" s="114">
        <v>1050</v>
      </c>
      <c r="F157" s="114">
        <v>1050</v>
      </c>
      <c r="G157" s="114">
        <v>1050</v>
      </c>
      <c r="H157" s="115" t="s">
        <v>266</v>
      </c>
      <c r="I157" s="115"/>
    </row>
    <row r="158" ht="28" spans="1:9">
      <c r="A158" s="118" t="s">
        <v>263</v>
      </c>
      <c r="B158" s="129" t="s">
        <v>264</v>
      </c>
      <c r="C158" s="114" t="s">
        <v>267</v>
      </c>
      <c r="D158" s="114"/>
      <c r="E158" s="114"/>
      <c r="F158" s="114"/>
      <c r="G158" s="114">
        <v>530</v>
      </c>
      <c r="H158" s="115" t="s">
        <v>266</v>
      </c>
      <c r="I158" s="115" t="s">
        <v>268</v>
      </c>
    </row>
    <row r="159" spans="1:9">
      <c r="A159" s="118"/>
      <c r="B159" s="129" t="s">
        <v>244</v>
      </c>
      <c r="C159" s="114" t="s">
        <v>269</v>
      </c>
      <c r="D159" s="114"/>
      <c r="E159" s="114"/>
      <c r="F159" s="114"/>
      <c r="G159" s="114">
        <v>700</v>
      </c>
      <c r="H159" s="115" t="s">
        <v>266</v>
      </c>
      <c r="I159" s="115"/>
    </row>
    <row r="160" spans="1:9">
      <c r="A160" s="118"/>
      <c r="B160" s="129"/>
      <c r="C160" s="114" t="s">
        <v>270</v>
      </c>
      <c r="D160" s="114"/>
      <c r="E160" s="114"/>
      <c r="F160" s="114"/>
      <c r="G160" s="114">
        <v>2650</v>
      </c>
      <c r="H160" s="115" t="s">
        <v>266</v>
      </c>
      <c r="I160" s="115"/>
    </row>
    <row r="161" spans="1:9">
      <c r="A161" s="118"/>
      <c r="B161" s="129"/>
      <c r="C161" s="114" t="s">
        <v>271</v>
      </c>
      <c r="D161" s="114"/>
      <c r="E161" s="114"/>
      <c r="F161" s="114"/>
      <c r="G161" s="114">
        <v>331</v>
      </c>
      <c r="H161" s="115" t="s">
        <v>266</v>
      </c>
      <c r="I161" s="115"/>
    </row>
    <row r="162" spans="1:9">
      <c r="A162" s="118"/>
      <c r="B162" s="129"/>
      <c r="C162" s="114" t="s">
        <v>272</v>
      </c>
      <c r="D162" s="114"/>
      <c r="E162" s="114"/>
      <c r="F162" s="114"/>
      <c r="G162" s="114">
        <v>500</v>
      </c>
      <c r="H162" s="115" t="s">
        <v>266</v>
      </c>
      <c r="I162" s="115"/>
    </row>
    <row r="163" spans="1:9">
      <c r="A163" s="118"/>
      <c r="B163" s="129"/>
      <c r="C163" s="114" t="s">
        <v>273</v>
      </c>
      <c r="D163" s="114"/>
      <c r="E163" s="114"/>
      <c r="F163" s="114"/>
      <c r="G163" s="114">
        <v>900</v>
      </c>
      <c r="H163" s="115" t="s">
        <v>266</v>
      </c>
      <c r="I163" s="115"/>
    </row>
    <row r="164" spans="1:9">
      <c r="A164" s="118"/>
      <c r="B164" s="129"/>
      <c r="C164" s="114" t="s">
        <v>274</v>
      </c>
      <c r="D164" s="114"/>
      <c r="E164" s="114"/>
      <c r="F164" s="114"/>
      <c r="G164" s="114">
        <v>8164</v>
      </c>
      <c r="H164" s="115" t="s">
        <v>266</v>
      </c>
      <c r="I164" s="115"/>
    </row>
    <row r="165" spans="1:9">
      <c r="A165" s="118"/>
      <c r="B165" s="129"/>
      <c r="C165" s="114" t="s">
        <v>275</v>
      </c>
      <c r="D165" s="114"/>
      <c r="E165" s="114"/>
      <c r="F165" s="114"/>
      <c r="G165" s="114">
        <v>1155</v>
      </c>
      <c r="H165" s="115" t="s">
        <v>266</v>
      </c>
      <c r="I165" s="115"/>
    </row>
    <row r="166" spans="1:9">
      <c r="A166" s="118"/>
      <c r="B166" s="129"/>
      <c r="C166" s="114" t="s">
        <v>276</v>
      </c>
      <c r="D166" s="114"/>
      <c r="E166" s="114"/>
      <c r="F166" s="114"/>
      <c r="G166" s="114">
        <v>78</v>
      </c>
      <c r="H166" s="115" t="s">
        <v>266</v>
      </c>
      <c r="I166" s="115"/>
    </row>
    <row r="167" spans="1:9">
      <c r="A167" s="118"/>
      <c r="B167" s="129"/>
      <c r="C167" s="114" t="s">
        <v>277</v>
      </c>
      <c r="D167" s="114"/>
      <c r="E167" s="114"/>
      <c r="F167" s="114"/>
      <c r="G167" s="114">
        <v>1225</v>
      </c>
      <c r="H167" s="115" t="s">
        <v>266</v>
      </c>
      <c r="I167" s="115"/>
    </row>
    <row r="168" spans="1:9">
      <c r="A168" s="114"/>
      <c r="B168" s="129" t="s">
        <v>278</v>
      </c>
      <c r="C168" s="114"/>
      <c r="D168" s="114"/>
      <c r="E168" s="114"/>
      <c r="F168" s="114"/>
      <c r="G168" s="114">
        <f>SUM(G157:G167)</f>
        <v>17283</v>
      </c>
      <c r="H168" s="114"/>
      <c r="I168" s="115"/>
    </row>
    <row r="169" spans="1:9">
      <c r="A169" s="114"/>
      <c r="B169" s="129" t="s">
        <v>207</v>
      </c>
      <c r="C169" s="114"/>
      <c r="D169" s="114"/>
      <c r="E169" s="114"/>
      <c r="F169" s="114"/>
      <c r="G169" s="114">
        <f>G168+G156</f>
        <v>40288.75</v>
      </c>
      <c r="H169" s="114"/>
      <c r="I169" s="115"/>
    </row>
  </sheetData>
  <autoFilter ref="A4:J169">
    <extLst/>
  </autoFilter>
  <sortState ref="A5:J136">
    <sortCondition ref="A5:A136"/>
  </sortState>
  <mergeCells count="82">
    <mergeCell ref="A1:G1"/>
    <mergeCell ref="A3:A4"/>
    <mergeCell ref="A5:A6"/>
    <mergeCell ref="A7:A8"/>
    <mergeCell ref="A10:A13"/>
    <mergeCell ref="A17:A18"/>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5:A66"/>
    <mergeCell ref="A67:A70"/>
    <mergeCell ref="A73:A76"/>
    <mergeCell ref="A78:A80"/>
    <mergeCell ref="A82:A83"/>
    <mergeCell ref="A85:A89"/>
    <mergeCell ref="A92:A94"/>
    <mergeCell ref="A95:A96"/>
    <mergeCell ref="A97:A103"/>
    <mergeCell ref="A105:A106"/>
    <mergeCell ref="A107:A109"/>
    <mergeCell ref="A110:A111"/>
    <mergeCell ref="A113:A114"/>
    <mergeCell ref="A115:A116"/>
    <mergeCell ref="A124:A126"/>
    <mergeCell ref="A128:A129"/>
    <mergeCell ref="A140:A155"/>
    <mergeCell ref="A159:A167"/>
    <mergeCell ref="B3:B4"/>
    <mergeCell ref="B5:B6"/>
    <mergeCell ref="B7:B8"/>
    <mergeCell ref="B9:B13"/>
    <mergeCell ref="B17:B18"/>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5:B66"/>
    <mergeCell ref="B67:B70"/>
    <mergeCell ref="B73:B76"/>
    <mergeCell ref="B78:B80"/>
    <mergeCell ref="B82:B83"/>
    <mergeCell ref="B85:B89"/>
    <mergeCell ref="B92:B94"/>
    <mergeCell ref="B95:B96"/>
    <mergeCell ref="B97:B103"/>
    <mergeCell ref="B105:B106"/>
    <mergeCell ref="B107:B109"/>
    <mergeCell ref="B110:B111"/>
    <mergeCell ref="B113:B114"/>
    <mergeCell ref="B115:B116"/>
    <mergeCell ref="B124:B126"/>
    <mergeCell ref="B128:B129"/>
    <mergeCell ref="B140:B155"/>
    <mergeCell ref="B159:B167"/>
    <mergeCell ref="C3:C4"/>
    <mergeCell ref="D3:D4"/>
    <mergeCell ref="E3:E4"/>
    <mergeCell ref="F3:F4"/>
    <mergeCell ref="G3:G4"/>
    <mergeCell ref="H3:H4"/>
    <mergeCell ref="I3:I4"/>
  </mergeCells>
  <pageMargins left="0.751388888888889" right="0.751388888888889" top="0.354166666666667" bottom="0.393055555555556" header="0.314583333333333" footer="0.196527777777778"/>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6"/>
  <sheetViews>
    <sheetView view="pageBreakPreview" zoomScale="110" zoomScaleNormal="100" zoomScaleSheetLayoutView="110" topLeftCell="A56" workbookViewId="0">
      <selection activeCell="C52" sqref="C52"/>
    </sheetView>
  </sheetViews>
  <sheetFormatPr defaultColWidth="8.89090909090909" defaultRowHeight="14" outlineLevelCol="7"/>
  <cols>
    <col min="1" max="1" width="5.10909090909091" style="42" customWidth="1"/>
    <col min="2" max="2" width="18.8272727272727" style="43" customWidth="1"/>
    <col min="3" max="3" width="27.9272727272727" style="43" customWidth="1"/>
    <col min="4" max="4" width="10.0727272727273" style="44" customWidth="1"/>
    <col min="5" max="5" width="9.77272727272727" style="45" customWidth="1"/>
    <col min="6" max="6" width="27.1545454545455" style="38" customWidth="1"/>
    <col min="7" max="16384" width="8.89090909090909" style="36"/>
  </cols>
  <sheetData>
    <row r="1" s="36" customFormat="1" ht="25" customHeight="1" spans="1:6">
      <c r="A1" s="46" t="s">
        <v>279</v>
      </c>
      <c r="B1" s="47"/>
      <c r="C1" s="48"/>
      <c r="D1" s="49"/>
      <c r="E1" s="49"/>
      <c r="F1" s="50"/>
    </row>
    <row r="2" s="36" customFormat="1" ht="20" customHeight="1" spans="1:6">
      <c r="A2" s="42"/>
      <c r="B2" s="51"/>
      <c r="C2" s="51"/>
      <c r="D2" s="52" t="s">
        <v>280</v>
      </c>
      <c r="E2" s="53"/>
      <c r="F2" s="54"/>
    </row>
    <row r="3" s="37" customFormat="1" ht="16" customHeight="1" spans="1:6">
      <c r="A3" s="55" t="s">
        <v>281</v>
      </c>
      <c r="B3" s="56" t="s">
        <v>1</v>
      </c>
      <c r="C3" s="57" t="s">
        <v>282</v>
      </c>
      <c r="D3" s="58" t="s">
        <v>283</v>
      </c>
      <c r="E3" s="59" t="s">
        <v>284</v>
      </c>
      <c r="F3" s="55" t="s">
        <v>211</v>
      </c>
    </row>
    <row r="4" s="37" customFormat="1" ht="16" customHeight="1" outlineLevel="1" spans="1:6">
      <c r="A4" s="60"/>
      <c r="B4" s="61"/>
      <c r="C4" s="62"/>
      <c r="D4" s="58"/>
      <c r="E4" s="59"/>
      <c r="F4" s="60"/>
    </row>
    <row r="5" s="38" customFormat="1" ht="28" outlineLevel="2" spans="1:6">
      <c r="A5" s="63">
        <v>1</v>
      </c>
      <c r="B5" s="64" t="s">
        <v>285</v>
      </c>
      <c r="C5" s="65" t="s">
        <v>286</v>
      </c>
      <c r="D5" s="66">
        <v>5</v>
      </c>
      <c r="E5" s="67" t="s">
        <v>212</v>
      </c>
      <c r="F5" s="68"/>
    </row>
    <row r="6" s="38" customFormat="1" ht="28" spans="1:6">
      <c r="A6" s="63">
        <v>2</v>
      </c>
      <c r="B6" s="64" t="s">
        <v>285</v>
      </c>
      <c r="C6" s="69" t="s">
        <v>287</v>
      </c>
      <c r="D6" s="66">
        <v>20</v>
      </c>
      <c r="E6" s="70"/>
      <c r="F6" s="68"/>
    </row>
    <row r="7" s="38" customFormat="1" ht="28" spans="1:6">
      <c r="A7" s="63">
        <v>3</v>
      </c>
      <c r="B7" s="64" t="s">
        <v>227</v>
      </c>
      <c r="C7" s="65" t="s">
        <v>288</v>
      </c>
      <c r="D7" s="66">
        <v>1</v>
      </c>
      <c r="E7" s="67" t="s">
        <v>212</v>
      </c>
      <c r="F7" s="68"/>
    </row>
    <row r="8" s="38" customFormat="1" ht="28" spans="1:6">
      <c r="A8" s="63">
        <v>4</v>
      </c>
      <c r="B8" s="64" t="s">
        <v>227</v>
      </c>
      <c r="C8" s="69" t="s">
        <v>289</v>
      </c>
      <c r="D8" s="66">
        <v>2</v>
      </c>
      <c r="E8" s="70"/>
      <c r="F8" s="68"/>
    </row>
    <row r="9" s="38" customFormat="1" spans="1:6">
      <c r="A9" s="63">
        <v>5</v>
      </c>
      <c r="B9" s="64" t="s">
        <v>11</v>
      </c>
      <c r="C9" s="65" t="s">
        <v>290</v>
      </c>
      <c r="D9" s="66">
        <v>5</v>
      </c>
      <c r="E9" s="67" t="s">
        <v>212</v>
      </c>
      <c r="F9" s="68"/>
    </row>
    <row r="10" s="38" customFormat="1" spans="1:6">
      <c r="A10" s="63">
        <v>6</v>
      </c>
      <c r="B10" s="64" t="s">
        <v>11</v>
      </c>
      <c r="C10" s="69" t="s">
        <v>291</v>
      </c>
      <c r="D10" s="66">
        <v>10</v>
      </c>
      <c r="E10" s="70"/>
      <c r="F10" s="68"/>
    </row>
    <row r="11" s="38" customFormat="1" ht="28" spans="1:6">
      <c r="A11" s="63">
        <v>7</v>
      </c>
      <c r="B11" s="64" t="s">
        <v>11</v>
      </c>
      <c r="C11" s="69" t="s">
        <v>12</v>
      </c>
      <c r="D11" s="66">
        <v>6</v>
      </c>
      <c r="E11" s="70"/>
      <c r="F11" s="68"/>
    </row>
    <row r="12" s="38" customFormat="1" spans="1:6">
      <c r="A12" s="63">
        <v>8</v>
      </c>
      <c r="B12" s="64" t="s">
        <v>11</v>
      </c>
      <c r="C12" s="69" t="s">
        <v>292</v>
      </c>
      <c r="D12" s="66">
        <v>100</v>
      </c>
      <c r="E12" s="70"/>
      <c r="F12" s="68"/>
    </row>
    <row r="13" s="38" customFormat="1" ht="28" spans="1:6">
      <c r="A13" s="63">
        <v>9</v>
      </c>
      <c r="B13" s="64" t="s">
        <v>11</v>
      </c>
      <c r="C13" s="69" t="s">
        <v>293</v>
      </c>
      <c r="D13" s="66">
        <v>8</v>
      </c>
      <c r="E13" s="70"/>
      <c r="F13" s="68"/>
    </row>
    <row r="14" s="38" customFormat="1" ht="28" spans="1:6">
      <c r="A14" s="63">
        <v>10</v>
      </c>
      <c r="B14" s="64" t="s">
        <v>11</v>
      </c>
      <c r="C14" s="69" t="s">
        <v>294</v>
      </c>
      <c r="D14" s="66">
        <v>2000</v>
      </c>
      <c r="E14" s="70"/>
      <c r="F14" s="64" t="s">
        <v>295</v>
      </c>
    </row>
    <row r="15" s="38" customFormat="1" ht="28" spans="1:6">
      <c r="A15" s="63">
        <v>11</v>
      </c>
      <c r="B15" s="64" t="s">
        <v>154</v>
      </c>
      <c r="C15" s="65" t="s">
        <v>296</v>
      </c>
      <c r="D15" s="66">
        <v>10</v>
      </c>
      <c r="E15" s="67" t="s">
        <v>212</v>
      </c>
      <c r="F15" s="68"/>
    </row>
    <row r="16" s="38" customFormat="1" ht="28" spans="1:6">
      <c r="A16" s="63">
        <v>12</v>
      </c>
      <c r="B16" s="64" t="s">
        <v>94</v>
      </c>
      <c r="C16" s="69" t="s">
        <v>297</v>
      </c>
      <c r="D16" s="66">
        <v>127</v>
      </c>
      <c r="E16" s="67" t="s">
        <v>212</v>
      </c>
      <c r="F16" s="68"/>
    </row>
    <row r="17" s="36" customFormat="1" ht="28" spans="1:6">
      <c r="A17" s="63">
        <v>13</v>
      </c>
      <c r="B17" s="64" t="s">
        <v>94</v>
      </c>
      <c r="C17" s="69" t="s">
        <v>96</v>
      </c>
      <c r="D17" s="66">
        <v>16.8</v>
      </c>
      <c r="E17" s="67"/>
      <c r="F17" s="68"/>
    </row>
    <row r="18" s="38" customFormat="1" ht="42" spans="1:6">
      <c r="A18" s="63">
        <v>14</v>
      </c>
      <c r="B18" s="64" t="s">
        <v>94</v>
      </c>
      <c r="C18" s="69" t="s">
        <v>298</v>
      </c>
      <c r="D18" s="66">
        <v>236.4</v>
      </c>
      <c r="E18" s="67"/>
      <c r="F18" s="68"/>
    </row>
    <row r="19" s="38" customFormat="1" ht="28" spans="1:6">
      <c r="A19" s="63">
        <v>15</v>
      </c>
      <c r="B19" s="64" t="s">
        <v>94</v>
      </c>
      <c r="C19" s="69" t="s">
        <v>97</v>
      </c>
      <c r="D19" s="66">
        <v>31.26</v>
      </c>
      <c r="E19" s="67"/>
      <c r="F19" s="68"/>
    </row>
    <row r="20" s="38" customFormat="1" ht="28" spans="1:6">
      <c r="A20" s="63">
        <v>16</v>
      </c>
      <c r="B20" s="64" t="s">
        <v>94</v>
      </c>
      <c r="C20" s="69" t="s">
        <v>299</v>
      </c>
      <c r="D20" s="66">
        <v>15</v>
      </c>
      <c r="E20" s="67"/>
      <c r="F20" s="68"/>
    </row>
    <row r="21" s="39" customFormat="1" ht="28" spans="1:8">
      <c r="A21" s="71">
        <v>17</v>
      </c>
      <c r="B21" s="64" t="s">
        <v>94</v>
      </c>
      <c r="C21" s="72" t="s">
        <v>300</v>
      </c>
      <c r="D21" s="73">
        <v>100</v>
      </c>
      <c r="E21" s="74"/>
      <c r="F21" s="75"/>
      <c r="H21" s="76" t="s">
        <v>301</v>
      </c>
    </row>
    <row r="22" s="38" customFormat="1" ht="28" spans="1:6">
      <c r="A22" s="63">
        <v>18</v>
      </c>
      <c r="B22" s="64" t="s">
        <v>302</v>
      </c>
      <c r="C22" s="69" t="s">
        <v>303</v>
      </c>
      <c r="D22" s="66">
        <v>33.43</v>
      </c>
      <c r="E22" s="67" t="s">
        <v>212</v>
      </c>
      <c r="F22" s="68"/>
    </row>
    <row r="23" s="38" customFormat="1" spans="1:6">
      <c r="A23" s="63">
        <v>19</v>
      </c>
      <c r="B23" s="64" t="s">
        <v>302</v>
      </c>
      <c r="C23" s="69" t="s">
        <v>304</v>
      </c>
      <c r="D23" s="66">
        <v>10</v>
      </c>
      <c r="E23" s="67"/>
      <c r="F23" s="68"/>
    </row>
    <row r="24" s="38" customFormat="1" ht="28" spans="1:6">
      <c r="A24" s="63">
        <v>20</v>
      </c>
      <c r="B24" s="64" t="s">
        <v>302</v>
      </c>
      <c r="C24" s="69" t="s">
        <v>305</v>
      </c>
      <c r="D24" s="66">
        <v>15.12</v>
      </c>
      <c r="E24" s="67"/>
      <c r="F24" s="68"/>
    </row>
    <row r="25" s="38" customFormat="1" spans="1:6">
      <c r="A25" s="63">
        <v>21</v>
      </c>
      <c r="B25" s="64" t="s">
        <v>302</v>
      </c>
      <c r="C25" s="69" t="s">
        <v>306</v>
      </c>
      <c r="D25" s="66">
        <v>250</v>
      </c>
      <c r="E25" s="67"/>
      <c r="F25" s="77" t="s">
        <v>307</v>
      </c>
    </row>
    <row r="26" s="38" customFormat="1" spans="1:6">
      <c r="A26" s="63">
        <v>22</v>
      </c>
      <c r="B26" s="64" t="s">
        <v>302</v>
      </c>
      <c r="C26" s="69" t="s">
        <v>308</v>
      </c>
      <c r="D26" s="66">
        <v>1000</v>
      </c>
      <c r="E26" s="67"/>
      <c r="F26" s="65"/>
    </row>
    <row r="27" s="38" customFormat="1" ht="28" spans="1:6">
      <c r="A27" s="63">
        <v>23</v>
      </c>
      <c r="B27" s="64" t="s">
        <v>309</v>
      </c>
      <c r="C27" s="69" t="s">
        <v>306</v>
      </c>
      <c r="D27" s="66">
        <v>80</v>
      </c>
      <c r="E27" s="67" t="s">
        <v>212</v>
      </c>
      <c r="F27" s="78"/>
    </row>
    <row r="28" s="38" customFormat="1" ht="28" spans="1:6">
      <c r="A28" s="63">
        <v>24</v>
      </c>
      <c r="B28" s="64" t="s">
        <v>310</v>
      </c>
      <c r="C28" s="69" t="s">
        <v>306</v>
      </c>
      <c r="D28" s="66">
        <v>80</v>
      </c>
      <c r="E28" s="67" t="s">
        <v>212</v>
      </c>
      <c r="F28" s="78"/>
    </row>
    <row r="29" s="38" customFormat="1" ht="28" spans="1:6">
      <c r="A29" s="63">
        <v>25</v>
      </c>
      <c r="B29" s="64" t="s">
        <v>311</v>
      </c>
      <c r="C29" s="69" t="s">
        <v>312</v>
      </c>
      <c r="D29" s="66">
        <v>2</v>
      </c>
      <c r="E29" s="67" t="s">
        <v>212</v>
      </c>
      <c r="F29" s="78"/>
    </row>
    <row r="30" s="38" customFormat="1" ht="32" customHeight="1" spans="1:6">
      <c r="A30" s="63">
        <v>26</v>
      </c>
      <c r="B30" s="64" t="s">
        <v>313</v>
      </c>
      <c r="C30" s="69" t="s">
        <v>314</v>
      </c>
      <c r="D30" s="66">
        <v>2</v>
      </c>
      <c r="E30" s="67" t="s">
        <v>212</v>
      </c>
      <c r="F30" s="78"/>
    </row>
    <row r="31" s="38" customFormat="1" ht="28" spans="1:6">
      <c r="A31" s="63">
        <v>27</v>
      </c>
      <c r="B31" s="64" t="s">
        <v>115</v>
      </c>
      <c r="C31" s="65" t="s">
        <v>315</v>
      </c>
      <c r="D31" s="66">
        <v>15</v>
      </c>
      <c r="E31" s="67" t="s">
        <v>212</v>
      </c>
      <c r="F31" s="68"/>
    </row>
    <row r="32" s="38" customFormat="1" ht="28" spans="1:6">
      <c r="A32" s="63">
        <v>28</v>
      </c>
      <c r="B32" s="64" t="s">
        <v>115</v>
      </c>
      <c r="C32" s="65" t="s">
        <v>316</v>
      </c>
      <c r="D32" s="66">
        <v>20</v>
      </c>
      <c r="E32" s="70"/>
      <c r="F32" s="68"/>
    </row>
    <row r="33" s="38" customFormat="1" ht="28" spans="1:6">
      <c r="A33" s="63">
        <v>29</v>
      </c>
      <c r="B33" s="64" t="s">
        <v>115</v>
      </c>
      <c r="C33" s="65" t="s">
        <v>317</v>
      </c>
      <c r="D33" s="66">
        <v>278</v>
      </c>
      <c r="E33" s="70"/>
      <c r="F33" s="68"/>
    </row>
    <row r="34" s="38" customFormat="1" ht="28" spans="1:6">
      <c r="A34" s="63">
        <v>30</v>
      </c>
      <c r="B34" s="64" t="s">
        <v>115</v>
      </c>
      <c r="C34" s="65" t="s">
        <v>318</v>
      </c>
      <c r="D34" s="66">
        <v>180</v>
      </c>
      <c r="E34" s="70"/>
      <c r="F34" s="68"/>
    </row>
    <row r="35" s="38" customFormat="1" ht="28" spans="1:6">
      <c r="A35" s="63">
        <v>31</v>
      </c>
      <c r="B35" s="64" t="s">
        <v>115</v>
      </c>
      <c r="C35" s="65" t="s">
        <v>319</v>
      </c>
      <c r="D35" s="66">
        <v>80</v>
      </c>
      <c r="E35" s="70"/>
      <c r="F35" s="68"/>
    </row>
    <row r="36" s="38" customFormat="1" ht="28" spans="1:6">
      <c r="A36" s="63">
        <v>32</v>
      </c>
      <c r="B36" s="64" t="s">
        <v>169</v>
      </c>
      <c r="C36" s="65" t="s">
        <v>320</v>
      </c>
      <c r="D36" s="66">
        <v>30</v>
      </c>
      <c r="E36" s="67" t="s">
        <v>212</v>
      </c>
      <c r="F36" s="68"/>
    </row>
    <row r="37" s="38" customFormat="1" ht="28" spans="1:6">
      <c r="A37" s="63">
        <v>33</v>
      </c>
      <c r="B37" s="64" t="s">
        <v>15</v>
      </c>
      <c r="C37" s="69" t="s">
        <v>16</v>
      </c>
      <c r="D37" s="66">
        <v>5.94</v>
      </c>
      <c r="E37" s="67" t="s">
        <v>212</v>
      </c>
      <c r="F37" s="68"/>
    </row>
    <row r="38" s="38" customFormat="1" ht="28" spans="1:6">
      <c r="A38" s="63">
        <v>34</v>
      </c>
      <c r="B38" s="64" t="s">
        <v>15</v>
      </c>
      <c r="C38" s="69" t="s">
        <v>17</v>
      </c>
      <c r="D38" s="66">
        <v>19</v>
      </c>
      <c r="E38" s="70"/>
      <c r="F38" s="68"/>
    </row>
    <row r="39" s="38" customFormat="1" spans="1:6">
      <c r="A39" s="63">
        <v>35</v>
      </c>
      <c r="B39" s="64" t="s">
        <v>15</v>
      </c>
      <c r="C39" s="69" t="s">
        <v>321</v>
      </c>
      <c r="D39" s="66">
        <v>50</v>
      </c>
      <c r="E39" s="70"/>
      <c r="F39" s="68"/>
    </row>
    <row r="40" s="38" customFormat="1" ht="28" spans="1:6">
      <c r="A40" s="63">
        <v>36</v>
      </c>
      <c r="B40" s="64" t="s">
        <v>15</v>
      </c>
      <c r="C40" s="69" t="s">
        <v>18</v>
      </c>
      <c r="D40" s="66">
        <v>15</v>
      </c>
      <c r="E40" s="70"/>
      <c r="F40" s="68"/>
    </row>
    <row r="41" s="38" customFormat="1" ht="28" spans="1:6">
      <c r="A41" s="63">
        <v>37</v>
      </c>
      <c r="B41" s="64" t="s">
        <v>15</v>
      </c>
      <c r="C41" s="69" t="s">
        <v>322</v>
      </c>
      <c r="D41" s="66">
        <v>500</v>
      </c>
      <c r="E41" s="70"/>
      <c r="F41" s="68"/>
    </row>
    <row r="42" s="38" customFormat="1" ht="28" spans="1:6">
      <c r="A42" s="63">
        <v>38</v>
      </c>
      <c r="B42" s="64" t="s">
        <v>15</v>
      </c>
      <c r="C42" s="69" t="s">
        <v>323</v>
      </c>
      <c r="D42" s="66">
        <v>60</v>
      </c>
      <c r="E42" s="70"/>
      <c r="F42" s="68"/>
    </row>
    <row r="43" s="38" customFormat="1" ht="28" spans="1:6">
      <c r="A43" s="63">
        <v>39</v>
      </c>
      <c r="B43" s="64" t="s">
        <v>15</v>
      </c>
      <c r="C43" s="69" t="s">
        <v>19</v>
      </c>
      <c r="D43" s="66">
        <v>12</v>
      </c>
      <c r="E43" s="70"/>
      <c r="F43" s="68"/>
    </row>
    <row r="44" s="38" customFormat="1" ht="28" spans="1:6">
      <c r="A44" s="63">
        <v>40</v>
      </c>
      <c r="B44" s="64" t="s">
        <v>324</v>
      </c>
      <c r="C44" s="65" t="s">
        <v>325</v>
      </c>
      <c r="D44" s="66">
        <v>2</v>
      </c>
      <c r="E44" s="67" t="s">
        <v>212</v>
      </c>
      <c r="F44" s="68"/>
    </row>
    <row r="45" s="38" customFormat="1" ht="28" spans="1:6">
      <c r="A45" s="63">
        <v>41</v>
      </c>
      <c r="B45" s="64" t="s">
        <v>131</v>
      </c>
      <c r="C45" s="69" t="s">
        <v>326</v>
      </c>
      <c r="D45" s="66">
        <v>47</v>
      </c>
      <c r="E45" s="67" t="s">
        <v>212</v>
      </c>
      <c r="F45" s="68"/>
    </row>
    <row r="46" s="38" customFormat="1" spans="1:6">
      <c r="A46" s="63">
        <v>42</v>
      </c>
      <c r="B46" s="64" t="s">
        <v>131</v>
      </c>
      <c r="C46" s="69" t="s">
        <v>327</v>
      </c>
      <c r="D46" s="66">
        <v>32.1</v>
      </c>
      <c r="E46" s="70"/>
      <c r="F46" s="68"/>
    </row>
    <row r="47" s="38" customFormat="1" spans="1:6">
      <c r="A47" s="63">
        <v>43</v>
      </c>
      <c r="B47" s="64" t="s">
        <v>215</v>
      </c>
      <c r="C47" s="69" t="s">
        <v>328</v>
      </c>
      <c r="D47" s="66">
        <v>370</v>
      </c>
      <c r="E47" s="67" t="s">
        <v>212</v>
      </c>
      <c r="F47" s="68"/>
    </row>
    <row r="48" s="38" customFormat="1" spans="1:6">
      <c r="A48" s="63">
        <v>44</v>
      </c>
      <c r="B48" s="64" t="s">
        <v>215</v>
      </c>
      <c r="C48" s="69" t="s">
        <v>329</v>
      </c>
      <c r="D48" s="66">
        <v>14.87</v>
      </c>
      <c r="E48" s="70"/>
      <c r="F48" s="68"/>
    </row>
    <row r="49" s="38" customFormat="1" ht="28" spans="1:6">
      <c r="A49" s="63">
        <v>45</v>
      </c>
      <c r="B49" s="64" t="s">
        <v>99</v>
      </c>
      <c r="C49" s="69" t="s">
        <v>330</v>
      </c>
      <c r="D49" s="66">
        <v>66.56</v>
      </c>
      <c r="E49" s="67" t="s">
        <v>212</v>
      </c>
      <c r="F49" s="68"/>
    </row>
    <row r="50" s="38" customFormat="1" spans="1:6">
      <c r="A50" s="63">
        <v>46</v>
      </c>
      <c r="B50" s="64" t="s">
        <v>99</v>
      </c>
      <c r="C50" s="69" t="s">
        <v>331</v>
      </c>
      <c r="D50" s="66">
        <v>150</v>
      </c>
      <c r="E50" s="67"/>
      <c r="F50" s="68"/>
    </row>
    <row r="51" s="38" customFormat="1" spans="1:7">
      <c r="A51" s="63">
        <v>47</v>
      </c>
      <c r="B51" s="64" t="s">
        <v>99</v>
      </c>
      <c r="C51" s="72" t="s">
        <v>332</v>
      </c>
      <c r="D51" s="73">
        <v>90.7</v>
      </c>
      <c r="E51" s="67"/>
      <c r="F51" s="68"/>
      <c r="G51" s="76" t="s">
        <v>301</v>
      </c>
    </row>
    <row r="52" s="38" customFormat="1" ht="42" spans="1:7">
      <c r="A52" s="63">
        <v>48</v>
      </c>
      <c r="B52" s="64" t="s">
        <v>99</v>
      </c>
      <c r="C52" s="72" t="s">
        <v>333</v>
      </c>
      <c r="D52" s="73">
        <v>83.84</v>
      </c>
      <c r="E52" s="67"/>
      <c r="F52" s="68"/>
      <c r="G52" s="76" t="s">
        <v>301</v>
      </c>
    </row>
    <row r="53" s="38" customFormat="1" ht="28" spans="1:6">
      <c r="A53" s="63">
        <v>49</v>
      </c>
      <c r="B53" s="64" t="s">
        <v>334</v>
      </c>
      <c r="C53" s="69" t="s">
        <v>335</v>
      </c>
      <c r="D53" s="66">
        <v>60</v>
      </c>
      <c r="E53" s="70" t="s">
        <v>212</v>
      </c>
      <c r="F53" s="68"/>
    </row>
    <row r="54" s="38" customFormat="1" ht="28" spans="1:6">
      <c r="A54" s="63">
        <v>50</v>
      </c>
      <c r="B54" s="64" t="s">
        <v>75</v>
      </c>
      <c r="C54" s="69" t="s">
        <v>336</v>
      </c>
      <c r="D54" s="66">
        <v>2.09</v>
      </c>
      <c r="E54" s="67" t="s">
        <v>212</v>
      </c>
      <c r="F54" s="68"/>
    </row>
    <row r="55" s="38" customFormat="1" ht="28" spans="1:6">
      <c r="A55" s="63">
        <v>51</v>
      </c>
      <c r="B55" s="64" t="s">
        <v>75</v>
      </c>
      <c r="C55" s="69" t="s">
        <v>337</v>
      </c>
      <c r="D55" s="66">
        <v>0.86</v>
      </c>
      <c r="E55" s="70"/>
      <c r="F55" s="68"/>
    </row>
    <row r="56" s="38" customFormat="1" ht="28" spans="1:6">
      <c r="A56" s="63">
        <v>52</v>
      </c>
      <c r="B56" s="64" t="s">
        <v>75</v>
      </c>
      <c r="C56" s="69" t="s">
        <v>338</v>
      </c>
      <c r="D56" s="66">
        <v>3.07</v>
      </c>
      <c r="E56" s="70"/>
      <c r="F56" s="68"/>
    </row>
    <row r="57" s="38" customFormat="1" ht="28" spans="1:6">
      <c r="A57" s="63">
        <v>53</v>
      </c>
      <c r="B57" s="64" t="s">
        <v>75</v>
      </c>
      <c r="C57" s="69" t="s">
        <v>339</v>
      </c>
      <c r="D57" s="66">
        <v>500</v>
      </c>
      <c r="E57" s="70"/>
      <c r="F57" s="68"/>
    </row>
    <row r="58" s="38" customFormat="1" ht="42" spans="1:6">
      <c r="A58" s="63">
        <v>54</v>
      </c>
      <c r="B58" s="64" t="s">
        <v>75</v>
      </c>
      <c r="C58" s="65" t="s">
        <v>340</v>
      </c>
      <c r="D58" s="66">
        <v>917.59</v>
      </c>
      <c r="E58" s="70"/>
      <c r="F58" s="68"/>
    </row>
    <row r="59" s="38" customFormat="1" ht="28" spans="1:6">
      <c r="A59" s="63">
        <v>55</v>
      </c>
      <c r="B59" s="64" t="s">
        <v>75</v>
      </c>
      <c r="C59" s="69" t="s">
        <v>341</v>
      </c>
      <c r="D59" s="66">
        <v>53</v>
      </c>
      <c r="E59" s="70"/>
      <c r="F59" s="68"/>
    </row>
    <row r="60" s="38" customFormat="1" ht="28" spans="1:6">
      <c r="A60" s="63">
        <v>56</v>
      </c>
      <c r="B60" s="64" t="s">
        <v>75</v>
      </c>
      <c r="C60" s="69" t="s">
        <v>342</v>
      </c>
      <c r="D60" s="66">
        <v>76.17</v>
      </c>
      <c r="E60" s="70"/>
      <c r="F60" s="68"/>
    </row>
    <row r="61" s="38" customFormat="1" ht="28" spans="1:6">
      <c r="A61" s="63">
        <v>57</v>
      </c>
      <c r="B61" s="64" t="s">
        <v>75</v>
      </c>
      <c r="C61" s="69" t="s">
        <v>79</v>
      </c>
      <c r="D61" s="66">
        <v>3</v>
      </c>
      <c r="E61" s="70"/>
      <c r="F61" s="68"/>
    </row>
    <row r="62" s="38" customFormat="1" ht="28" spans="1:6">
      <c r="A62" s="63">
        <v>58</v>
      </c>
      <c r="B62" s="64" t="s">
        <v>75</v>
      </c>
      <c r="C62" s="69" t="s">
        <v>343</v>
      </c>
      <c r="D62" s="66">
        <v>3.5</v>
      </c>
      <c r="E62" s="70"/>
      <c r="F62" s="68"/>
    </row>
    <row r="63" s="38" customFormat="1" ht="28" spans="1:6">
      <c r="A63" s="63">
        <v>59</v>
      </c>
      <c r="B63" s="64" t="s">
        <v>143</v>
      </c>
      <c r="C63" s="69" t="s">
        <v>344</v>
      </c>
      <c r="D63" s="66">
        <v>20</v>
      </c>
      <c r="E63" s="67" t="s">
        <v>212</v>
      </c>
      <c r="F63" s="68"/>
    </row>
    <row r="64" s="38" customFormat="1" ht="28" spans="1:6">
      <c r="A64" s="63">
        <v>60</v>
      </c>
      <c r="B64" s="64" t="s">
        <v>143</v>
      </c>
      <c r="C64" s="69" t="s">
        <v>145</v>
      </c>
      <c r="D64" s="66">
        <v>35</v>
      </c>
      <c r="E64" s="70"/>
      <c r="F64" s="68"/>
    </row>
    <row r="65" s="38" customFormat="1" ht="28" spans="1:6">
      <c r="A65" s="63">
        <v>61</v>
      </c>
      <c r="B65" s="64" t="s">
        <v>7</v>
      </c>
      <c r="C65" s="69" t="s">
        <v>9</v>
      </c>
      <c r="D65" s="66">
        <v>50</v>
      </c>
      <c r="E65" s="67" t="s">
        <v>212</v>
      </c>
      <c r="F65" s="68"/>
    </row>
    <row r="66" s="38" customFormat="1" ht="28" spans="1:6">
      <c r="A66" s="63">
        <v>62</v>
      </c>
      <c r="B66" s="64" t="s">
        <v>7</v>
      </c>
      <c r="C66" s="69" t="s">
        <v>345</v>
      </c>
      <c r="D66" s="66">
        <v>16</v>
      </c>
      <c r="E66" s="70"/>
      <c r="F66" s="68"/>
    </row>
    <row r="67" s="38" customFormat="1" ht="28" spans="1:6">
      <c r="A67" s="63">
        <v>63</v>
      </c>
      <c r="B67" s="64" t="s">
        <v>222</v>
      </c>
      <c r="C67" s="69" t="s">
        <v>223</v>
      </c>
      <c r="D67" s="66">
        <v>50</v>
      </c>
      <c r="E67" s="67" t="s">
        <v>212</v>
      </c>
      <c r="F67" s="68"/>
    </row>
    <row r="68" s="38" customFormat="1" ht="30" customHeight="1" spans="1:6">
      <c r="A68" s="63">
        <v>64</v>
      </c>
      <c r="B68" s="64" t="s">
        <v>123</v>
      </c>
      <c r="C68" s="69" t="s">
        <v>346</v>
      </c>
      <c r="D68" s="66">
        <v>27</v>
      </c>
      <c r="E68" s="67" t="s">
        <v>212</v>
      </c>
      <c r="F68" s="68"/>
    </row>
    <row r="69" s="38" customFormat="1" ht="30" customHeight="1" spans="1:6">
      <c r="A69" s="63">
        <v>65</v>
      </c>
      <c r="B69" s="64" t="s">
        <v>123</v>
      </c>
      <c r="C69" s="69" t="s">
        <v>347</v>
      </c>
      <c r="D69" s="70">
        <v>20</v>
      </c>
      <c r="E69" s="70"/>
      <c r="F69" s="68"/>
    </row>
    <row r="70" s="38" customFormat="1" ht="30" customHeight="1" spans="1:6">
      <c r="A70" s="63">
        <v>66</v>
      </c>
      <c r="B70" s="64" t="s">
        <v>123</v>
      </c>
      <c r="C70" s="69" t="s">
        <v>348</v>
      </c>
      <c r="D70" s="70"/>
      <c r="E70" s="70"/>
      <c r="F70" s="68"/>
    </row>
    <row r="71" s="38" customFormat="1" ht="30" customHeight="1" spans="1:6">
      <c r="A71" s="63">
        <v>67</v>
      </c>
      <c r="B71" s="64" t="s">
        <v>123</v>
      </c>
      <c r="C71" s="69" t="s">
        <v>349</v>
      </c>
      <c r="D71" s="70"/>
      <c r="E71" s="70"/>
      <c r="F71" s="68"/>
    </row>
    <row r="72" s="38" customFormat="1" ht="30" customHeight="1" spans="1:6">
      <c r="A72" s="63">
        <v>68</v>
      </c>
      <c r="B72" s="64" t="s">
        <v>123</v>
      </c>
      <c r="C72" s="69" t="s">
        <v>350</v>
      </c>
      <c r="D72" s="70"/>
      <c r="E72" s="70"/>
      <c r="F72" s="68"/>
    </row>
    <row r="73" s="38" customFormat="1" ht="30" customHeight="1" spans="1:6">
      <c r="A73" s="63">
        <v>69</v>
      </c>
      <c r="B73" s="64" t="s">
        <v>123</v>
      </c>
      <c r="C73" s="69" t="s">
        <v>351</v>
      </c>
      <c r="D73" s="70"/>
      <c r="E73" s="70"/>
      <c r="F73" s="68"/>
    </row>
    <row r="74" s="38" customFormat="1" ht="30" customHeight="1" spans="1:6">
      <c r="A74" s="63">
        <v>70</v>
      </c>
      <c r="B74" s="64" t="s">
        <v>123</v>
      </c>
      <c r="C74" s="69" t="s">
        <v>352</v>
      </c>
      <c r="D74" s="70"/>
      <c r="E74" s="70"/>
      <c r="F74" s="68"/>
    </row>
    <row r="75" s="38" customFormat="1" ht="32" customHeight="1" spans="1:6">
      <c r="A75" s="63">
        <v>71</v>
      </c>
      <c r="B75" s="64" t="s">
        <v>102</v>
      </c>
      <c r="C75" s="69" t="s">
        <v>103</v>
      </c>
      <c r="D75" s="66">
        <v>50</v>
      </c>
      <c r="E75" s="67" t="s">
        <v>212</v>
      </c>
      <c r="F75" s="68"/>
    </row>
    <row r="76" s="38" customFormat="1" spans="1:6">
      <c r="A76" s="63">
        <v>72</v>
      </c>
      <c r="B76" s="64" t="s">
        <v>71</v>
      </c>
      <c r="C76" s="69" t="s">
        <v>353</v>
      </c>
      <c r="D76" s="66">
        <v>2</v>
      </c>
      <c r="E76" s="67" t="s">
        <v>212</v>
      </c>
      <c r="F76" s="68"/>
    </row>
    <row r="77" s="38" customFormat="1" spans="1:6">
      <c r="A77" s="63">
        <v>73</v>
      </c>
      <c r="B77" s="64" t="s">
        <v>71</v>
      </c>
      <c r="C77" s="69" t="s">
        <v>354</v>
      </c>
      <c r="D77" s="66">
        <v>2</v>
      </c>
      <c r="E77" s="70"/>
      <c r="F77" s="68"/>
    </row>
    <row r="78" s="38" customFormat="1" spans="1:6">
      <c r="A78" s="63">
        <v>74</v>
      </c>
      <c r="B78" s="64" t="s">
        <v>71</v>
      </c>
      <c r="C78" s="69" t="s">
        <v>355</v>
      </c>
      <c r="D78" s="66">
        <v>2</v>
      </c>
      <c r="E78" s="70"/>
      <c r="F78" s="68"/>
    </row>
    <row r="79" s="38" customFormat="1" ht="28" spans="1:6">
      <c r="A79" s="63">
        <v>75</v>
      </c>
      <c r="B79" s="64" t="s">
        <v>71</v>
      </c>
      <c r="C79" s="69" t="s">
        <v>356</v>
      </c>
      <c r="D79" s="66">
        <v>70</v>
      </c>
      <c r="E79" s="70"/>
      <c r="F79" s="68"/>
    </row>
    <row r="80" s="38" customFormat="1" ht="18" customHeight="1" spans="1:6">
      <c r="A80" s="63">
        <v>76</v>
      </c>
      <c r="B80" s="64" t="s">
        <v>120</v>
      </c>
      <c r="C80" s="69" t="s">
        <v>357</v>
      </c>
      <c r="D80" s="66">
        <v>10</v>
      </c>
      <c r="E80" s="67" t="s">
        <v>212</v>
      </c>
      <c r="F80" s="68"/>
    </row>
    <row r="81" s="38" customFormat="1" spans="1:6">
      <c r="A81" s="63">
        <v>77</v>
      </c>
      <c r="B81" s="64" t="s">
        <v>120</v>
      </c>
      <c r="C81" s="69" t="s">
        <v>358</v>
      </c>
      <c r="D81" s="66">
        <v>36.52</v>
      </c>
      <c r="E81" s="67"/>
      <c r="F81" s="68"/>
    </row>
    <row r="82" s="38" customFormat="1" ht="28" spans="1:7">
      <c r="A82" s="63">
        <v>78</v>
      </c>
      <c r="B82" s="79" t="s">
        <v>195</v>
      </c>
      <c r="C82" s="72" t="s">
        <v>196</v>
      </c>
      <c r="D82" s="73">
        <v>50</v>
      </c>
      <c r="E82" s="74" t="s">
        <v>212</v>
      </c>
      <c r="F82" s="75"/>
      <c r="G82" s="39" t="s">
        <v>359</v>
      </c>
    </row>
    <row r="83" s="38" customFormat="1" ht="28" spans="1:6">
      <c r="A83" s="63">
        <v>79</v>
      </c>
      <c r="B83" s="64" t="s">
        <v>186</v>
      </c>
      <c r="C83" s="69" t="s">
        <v>360</v>
      </c>
      <c r="D83" s="66">
        <v>45</v>
      </c>
      <c r="E83" s="67" t="s">
        <v>212</v>
      </c>
      <c r="F83" s="68"/>
    </row>
    <row r="84" s="38" customFormat="1" ht="28" spans="1:6">
      <c r="A84" s="63">
        <v>80</v>
      </c>
      <c r="B84" s="64" t="s">
        <v>186</v>
      </c>
      <c r="C84" s="69" t="s">
        <v>361</v>
      </c>
      <c r="D84" s="66">
        <v>36</v>
      </c>
      <c r="E84" s="70"/>
      <c r="F84" s="68"/>
    </row>
    <row r="85" s="38" customFormat="1" ht="28" spans="1:6">
      <c r="A85" s="63">
        <v>81</v>
      </c>
      <c r="B85" s="64" t="s">
        <v>186</v>
      </c>
      <c r="C85" s="69" t="s">
        <v>362</v>
      </c>
      <c r="D85" s="66">
        <v>6</v>
      </c>
      <c r="E85" s="70"/>
      <c r="F85" s="68"/>
    </row>
    <row r="86" s="38" customFormat="1" ht="28" spans="1:6">
      <c r="A86" s="63">
        <v>82</v>
      </c>
      <c r="B86" s="64" t="s">
        <v>105</v>
      </c>
      <c r="C86" s="69" t="s">
        <v>106</v>
      </c>
      <c r="D86" s="66">
        <v>10</v>
      </c>
      <c r="E86" s="67" t="s">
        <v>212</v>
      </c>
      <c r="F86" s="68"/>
    </row>
    <row r="87" s="38" customFormat="1" ht="28" spans="1:6">
      <c r="A87" s="63">
        <v>83</v>
      </c>
      <c r="B87" s="64" t="s">
        <v>105</v>
      </c>
      <c r="C87" s="69" t="s">
        <v>107</v>
      </c>
      <c r="D87" s="66">
        <v>5.4</v>
      </c>
      <c r="E87" s="70"/>
      <c r="F87" s="68"/>
    </row>
    <row r="88" s="38" customFormat="1" spans="1:6">
      <c r="A88" s="63">
        <v>84</v>
      </c>
      <c r="B88" s="64" t="s">
        <v>105</v>
      </c>
      <c r="C88" s="69" t="s">
        <v>108</v>
      </c>
      <c r="D88" s="66">
        <v>22.5</v>
      </c>
      <c r="E88" s="70"/>
      <c r="F88" s="68"/>
    </row>
    <row r="89" s="38" customFormat="1" ht="28" spans="1:6">
      <c r="A89" s="63">
        <v>85</v>
      </c>
      <c r="B89" s="64" t="s">
        <v>105</v>
      </c>
      <c r="C89" s="69" t="s">
        <v>363</v>
      </c>
      <c r="D89" s="66">
        <v>5</v>
      </c>
      <c r="E89" s="70"/>
      <c r="F89" s="68"/>
    </row>
    <row r="90" s="38" customFormat="1" spans="1:6">
      <c r="A90" s="63">
        <v>86</v>
      </c>
      <c r="B90" s="64" t="s">
        <v>105</v>
      </c>
      <c r="C90" s="69" t="s">
        <v>364</v>
      </c>
      <c r="D90" s="66">
        <v>5</v>
      </c>
      <c r="E90" s="70"/>
      <c r="F90" s="68"/>
    </row>
    <row r="91" s="38" customFormat="1" ht="42" spans="1:6">
      <c r="A91" s="63">
        <v>87</v>
      </c>
      <c r="B91" s="64" t="s">
        <v>105</v>
      </c>
      <c r="C91" s="69" t="s">
        <v>365</v>
      </c>
      <c r="D91" s="66">
        <v>46.86</v>
      </c>
      <c r="E91" s="70"/>
      <c r="F91" s="68"/>
    </row>
    <row r="92" s="38" customFormat="1" ht="28" spans="1:6">
      <c r="A92" s="63">
        <v>88</v>
      </c>
      <c r="B92" s="64" t="s">
        <v>105</v>
      </c>
      <c r="C92" s="69" t="s">
        <v>366</v>
      </c>
      <c r="D92" s="66">
        <v>4.13</v>
      </c>
      <c r="E92" s="70"/>
      <c r="F92" s="68"/>
    </row>
    <row r="93" s="38" customFormat="1" ht="28" spans="1:6">
      <c r="A93" s="63">
        <v>89</v>
      </c>
      <c r="B93" s="64" t="s">
        <v>219</v>
      </c>
      <c r="C93" s="69" t="s">
        <v>367</v>
      </c>
      <c r="D93" s="66">
        <v>4.38</v>
      </c>
      <c r="E93" s="67" t="s">
        <v>212</v>
      </c>
      <c r="F93" s="68"/>
    </row>
    <row r="94" s="38" customFormat="1" spans="1:6">
      <c r="A94" s="63">
        <v>90</v>
      </c>
      <c r="B94" s="64" t="s">
        <v>219</v>
      </c>
      <c r="C94" s="69" t="s">
        <v>368</v>
      </c>
      <c r="D94" s="66">
        <v>10</v>
      </c>
      <c r="E94" s="70"/>
      <c r="F94" s="68"/>
    </row>
    <row r="95" s="40" customFormat="1" spans="1:6">
      <c r="A95" s="63">
        <v>91</v>
      </c>
      <c r="B95" s="64" t="s">
        <v>219</v>
      </c>
      <c r="C95" s="69" t="s">
        <v>369</v>
      </c>
      <c r="D95" s="66">
        <v>5</v>
      </c>
      <c r="E95" s="70"/>
      <c r="F95" s="68"/>
    </row>
    <row r="96" s="40" customFormat="1" ht="28" spans="1:6">
      <c r="A96" s="63">
        <v>92</v>
      </c>
      <c r="B96" s="64" t="s">
        <v>151</v>
      </c>
      <c r="C96" s="69" t="s">
        <v>152</v>
      </c>
      <c r="D96" s="66">
        <v>6</v>
      </c>
      <c r="E96" s="67" t="s">
        <v>212</v>
      </c>
      <c r="F96" s="68"/>
    </row>
    <row r="97" s="38" customFormat="1" spans="1:6">
      <c r="A97" s="63">
        <v>93</v>
      </c>
      <c r="B97" s="64" t="s">
        <v>370</v>
      </c>
      <c r="C97" s="69" t="s">
        <v>371</v>
      </c>
      <c r="D97" s="66">
        <v>12.9</v>
      </c>
      <c r="E97" s="67" t="s">
        <v>212</v>
      </c>
      <c r="F97" s="68"/>
    </row>
    <row r="98" s="38" customFormat="1" spans="1:6">
      <c r="A98" s="63">
        <v>94</v>
      </c>
      <c r="B98" s="64" t="s">
        <v>370</v>
      </c>
      <c r="C98" s="69" t="s">
        <v>372</v>
      </c>
      <c r="D98" s="66">
        <v>20</v>
      </c>
      <c r="E98" s="70"/>
      <c r="F98" s="68"/>
    </row>
    <row r="99" s="38" customFormat="1" ht="28" spans="1:6">
      <c r="A99" s="63">
        <v>95</v>
      </c>
      <c r="B99" s="64" t="s">
        <v>373</v>
      </c>
      <c r="C99" s="69" t="s">
        <v>374</v>
      </c>
      <c r="D99" s="66">
        <v>25</v>
      </c>
      <c r="E99" s="67" t="s">
        <v>212</v>
      </c>
      <c r="F99" s="68"/>
    </row>
    <row r="100" s="38" customFormat="1" spans="1:6">
      <c r="A100" s="63">
        <v>96</v>
      </c>
      <c r="B100" s="64" t="s">
        <v>373</v>
      </c>
      <c r="C100" s="69" t="s">
        <v>375</v>
      </c>
      <c r="D100" s="66">
        <v>20</v>
      </c>
      <c r="E100" s="70"/>
      <c r="F100" s="68"/>
    </row>
    <row r="101" s="38" customFormat="1" ht="28" spans="1:6">
      <c r="A101" s="63">
        <v>97</v>
      </c>
      <c r="B101" s="64" t="s">
        <v>192</v>
      </c>
      <c r="C101" s="69" t="s">
        <v>193</v>
      </c>
      <c r="D101" s="66">
        <v>30</v>
      </c>
      <c r="E101" s="67" t="s">
        <v>212</v>
      </c>
      <c r="F101" s="68"/>
    </row>
    <row r="102" s="38" customFormat="1" ht="28" spans="1:6">
      <c r="A102" s="63">
        <v>98</v>
      </c>
      <c r="B102" s="64" t="s">
        <v>376</v>
      </c>
      <c r="C102" s="69" t="s">
        <v>377</v>
      </c>
      <c r="D102" s="66">
        <v>120</v>
      </c>
      <c r="E102" s="67" t="s">
        <v>212</v>
      </c>
      <c r="F102" s="68"/>
    </row>
    <row r="103" s="38" customFormat="1" ht="28" spans="1:7">
      <c r="A103" s="63">
        <v>99</v>
      </c>
      <c r="B103" s="80" t="s">
        <v>85</v>
      </c>
      <c r="C103" s="72" t="s">
        <v>378</v>
      </c>
      <c r="D103" s="73">
        <v>800</v>
      </c>
      <c r="E103" s="67" t="s">
        <v>212</v>
      </c>
      <c r="F103" s="68"/>
      <c r="G103" s="39">
        <v>500</v>
      </c>
    </row>
    <row r="104" s="38" customFormat="1" ht="98" spans="1:8">
      <c r="A104" s="63">
        <v>100</v>
      </c>
      <c r="B104" s="80" t="s">
        <v>85</v>
      </c>
      <c r="C104" s="81" t="s">
        <v>379</v>
      </c>
      <c r="D104" s="82">
        <v>73.82</v>
      </c>
      <c r="E104" s="67"/>
      <c r="F104" s="83"/>
      <c r="H104" s="76" t="s">
        <v>380</v>
      </c>
    </row>
    <row r="105" s="38" customFormat="1" ht="28" spans="1:6">
      <c r="A105" s="63">
        <v>101</v>
      </c>
      <c r="B105" s="80" t="s">
        <v>85</v>
      </c>
      <c r="C105" s="81" t="s">
        <v>381</v>
      </c>
      <c r="D105" s="82">
        <v>12</v>
      </c>
      <c r="E105" s="67"/>
      <c r="F105" s="83"/>
    </row>
    <row r="106" s="38" customFormat="1" ht="28" spans="1:6">
      <c r="A106" s="63">
        <v>102</v>
      </c>
      <c r="B106" s="80" t="s">
        <v>85</v>
      </c>
      <c r="C106" s="69" t="s">
        <v>382</v>
      </c>
      <c r="D106" s="66">
        <v>150</v>
      </c>
      <c r="E106" s="67"/>
      <c r="F106" s="68"/>
    </row>
    <row r="107" s="38" customFormat="1" ht="28" spans="1:6">
      <c r="A107" s="63">
        <v>103</v>
      </c>
      <c r="B107" s="80" t="s">
        <v>85</v>
      </c>
      <c r="C107" s="69" t="s">
        <v>383</v>
      </c>
      <c r="D107" s="66">
        <v>600</v>
      </c>
      <c r="E107" s="67"/>
      <c r="F107" s="68"/>
    </row>
    <row r="108" s="38" customFormat="1" ht="28" spans="1:6">
      <c r="A108" s="63">
        <v>104</v>
      </c>
      <c r="B108" s="80" t="s">
        <v>85</v>
      </c>
      <c r="C108" s="69" t="s">
        <v>89</v>
      </c>
      <c r="D108" s="66">
        <v>100</v>
      </c>
      <c r="E108" s="67"/>
      <c r="F108" s="68"/>
    </row>
    <row r="109" s="38" customFormat="1" ht="28" spans="1:6">
      <c r="A109" s="63">
        <v>105</v>
      </c>
      <c r="B109" s="80" t="s">
        <v>85</v>
      </c>
      <c r="C109" s="69" t="s">
        <v>384</v>
      </c>
      <c r="D109" s="66">
        <v>300</v>
      </c>
      <c r="E109" s="67"/>
      <c r="F109" s="68"/>
    </row>
    <row r="110" s="38" customFormat="1" ht="28" spans="1:6">
      <c r="A110" s="63">
        <v>106</v>
      </c>
      <c r="B110" s="80" t="s">
        <v>85</v>
      </c>
      <c r="C110" s="69" t="s">
        <v>385</v>
      </c>
      <c r="D110" s="66">
        <v>20</v>
      </c>
      <c r="E110" s="67"/>
      <c r="F110" s="68"/>
    </row>
    <row r="111" s="38" customFormat="1" ht="42" spans="1:6">
      <c r="A111" s="63">
        <v>107</v>
      </c>
      <c r="B111" s="80" t="s">
        <v>85</v>
      </c>
      <c r="C111" s="69" t="s">
        <v>386</v>
      </c>
      <c r="D111" s="66">
        <v>100</v>
      </c>
      <c r="E111" s="67"/>
      <c r="F111" s="68"/>
    </row>
    <row r="112" s="38" customFormat="1" ht="28" spans="1:6">
      <c r="A112" s="63">
        <v>108</v>
      </c>
      <c r="B112" s="64" t="s">
        <v>91</v>
      </c>
      <c r="C112" s="69" t="s">
        <v>387</v>
      </c>
      <c r="D112" s="66">
        <v>25</v>
      </c>
      <c r="E112" s="67" t="s">
        <v>212</v>
      </c>
      <c r="F112" s="68"/>
    </row>
    <row r="113" s="38" customFormat="1" ht="28" spans="1:6">
      <c r="A113" s="63">
        <v>109</v>
      </c>
      <c r="B113" s="64" t="s">
        <v>91</v>
      </c>
      <c r="C113" s="69" t="s">
        <v>388</v>
      </c>
      <c r="D113" s="66">
        <v>22.83</v>
      </c>
      <c r="E113" s="67"/>
      <c r="F113" s="68"/>
    </row>
    <row r="114" s="38" customFormat="1" spans="1:6">
      <c r="A114" s="63">
        <v>110</v>
      </c>
      <c r="B114" s="64" t="s">
        <v>91</v>
      </c>
      <c r="C114" s="69" t="s">
        <v>92</v>
      </c>
      <c r="D114" s="66">
        <v>100</v>
      </c>
      <c r="E114" s="70"/>
      <c r="F114" s="68"/>
    </row>
    <row r="115" s="38" customFormat="1" ht="28" spans="1:6">
      <c r="A115" s="63">
        <v>111</v>
      </c>
      <c r="B115" s="64" t="s">
        <v>389</v>
      </c>
      <c r="C115" s="69" t="s">
        <v>390</v>
      </c>
      <c r="D115" s="66">
        <v>50</v>
      </c>
      <c r="E115" s="67" t="s">
        <v>212</v>
      </c>
      <c r="F115" s="68"/>
    </row>
    <row r="116" s="38" customFormat="1" ht="28" spans="1:6">
      <c r="A116" s="63">
        <v>112</v>
      </c>
      <c r="B116" s="64" t="s">
        <v>163</v>
      </c>
      <c r="C116" s="69" t="s">
        <v>391</v>
      </c>
      <c r="D116" s="66">
        <v>50</v>
      </c>
      <c r="E116" s="67" t="s">
        <v>212</v>
      </c>
      <c r="F116" s="68"/>
    </row>
    <row r="117" s="38" customFormat="1" ht="28" spans="1:6">
      <c r="A117" s="63">
        <v>113</v>
      </c>
      <c r="B117" s="64" t="s">
        <v>163</v>
      </c>
      <c r="C117" s="65" t="s">
        <v>392</v>
      </c>
      <c r="D117" s="66">
        <v>350</v>
      </c>
      <c r="E117" s="70"/>
      <c r="F117" s="68"/>
    </row>
    <row r="118" s="38" customFormat="1" ht="28" spans="1:6">
      <c r="A118" s="63">
        <v>114</v>
      </c>
      <c r="B118" s="64" t="s">
        <v>172</v>
      </c>
      <c r="C118" s="69" t="s">
        <v>393</v>
      </c>
      <c r="D118" s="66">
        <v>5.3</v>
      </c>
      <c r="E118" s="67" t="s">
        <v>212</v>
      </c>
      <c r="F118" s="68"/>
    </row>
    <row r="119" s="38" customFormat="1" ht="28" spans="1:6">
      <c r="A119" s="63">
        <v>115</v>
      </c>
      <c r="B119" s="64" t="s">
        <v>172</v>
      </c>
      <c r="C119" s="69" t="s">
        <v>9</v>
      </c>
      <c r="D119" s="66">
        <v>50</v>
      </c>
      <c r="E119" s="70"/>
      <c r="F119" s="68"/>
    </row>
    <row r="120" s="38" customFormat="1" ht="28" spans="1:6">
      <c r="A120" s="63">
        <v>116</v>
      </c>
      <c r="B120" s="64" t="s">
        <v>172</v>
      </c>
      <c r="C120" s="69" t="s">
        <v>173</v>
      </c>
      <c r="D120" s="66">
        <v>10</v>
      </c>
      <c r="E120" s="70"/>
      <c r="F120" s="68"/>
    </row>
    <row r="121" s="38" customFormat="1" ht="28" spans="1:6">
      <c r="A121" s="63">
        <v>117</v>
      </c>
      <c r="B121" s="64" t="s">
        <v>172</v>
      </c>
      <c r="C121" s="69" t="s">
        <v>394</v>
      </c>
      <c r="D121" s="66">
        <v>3.5</v>
      </c>
      <c r="E121" s="70"/>
      <c r="F121" s="68"/>
    </row>
    <row r="122" s="38" customFormat="1" ht="28" spans="1:6">
      <c r="A122" s="63">
        <v>118</v>
      </c>
      <c r="B122" s="64" t="s">
        <v>179</v>
      </c>
      <c r="C122" s="69" t="s">
        <v>180</v>
      </c>
      <c r="D122" s="66">
        <v>22.78</v>
      </c>
      <c r="E122" s="67" t="s">
        <v>212</v>
      </c>
      <c r="F122" s="68"/>
    </row>
    <row r="123" s="38" customFormat="1" ht="28" spans="1:6">
      <c r="A123" s="63">
        <v>119</v>
      </c>
      <c r="B123" s="64" t="s">
        <v>179</v>
      </c>
      <c r="C123" s="69" t="s">
        <v>181</v>
      </c>
      <c r="D123" s="66">
        <v>5</v>
      </c>
      <c r="E123" s="70"/>
      <c r="F123" s="68"/>
    </row>
    <row r="124" s="38" customFormat="1" ht="28" spans="1:6">
      <c r="A124" s="63">
        <v>120</v>
      </c>
      <c r="B124" s="64" t="s">
        <v>179</v>
      </c>
      <c r="C124" s="69" t="s">
        <v>395</v>
      </c>
      <c r="D124" s="66">
        <v>3</v>
      </c>
      <c r="E124" s="70"/>
      <c r="F124" s="68"/>
    </row>
    <row r="125" s="38" customFormat="1" ht="22" customHeight="1" spans="1:6">
      <c r="A125" s="63">
        <v>121</v>
      </c>
      <c r="B125" s="64" t="s">
        <v>166</v>
      </c>
      <c r="C125" s="69" t="s">
        <v>167</v>
      </c>
      <c r="D125" s="66">
        <v>3</v>
      </c>
      <c r="E125" s="67" t="s">
        <v>212</v>
      </c>
      <c r="F125" s="68"/>
    </row>
    <row r="126" s="38" customFormat="1" ht="22" customHeight="1" spans="1:6">
      <c r="A126" s="63">
        <v>122</v>
      </c>
      <c r="B126" s="64" t="s">
        <v>166</v>
      </c>
      <c r="C126" s="69" t="s">
        <v>396</v>
      </c>
      <c r="D126" s="66">
        <v>3</v>
      </c>
      <c r="E126" s="70"/>
      <c r="F126" s="68"/>
    </row>
    <row r="127" s="38" customFormat="1" ht="28" spans="1:6">
      <c r="A127" s="63">
        <v>123</v>
      </c>
      <c r="B127" s="64" t="s">
        <v>397</v>
      </c>
      <c r="C127" s="65" t="s">
        <v>398</v>
      </c>
      <c r="D127" s="66">
        <v>20</v>
      </c>
      <c r="E127" s="67" t="s">
        <v>212</v>
      </c>
      <c r="F127" s="68"/>
    </row>
    <row r="128" s="38" customFormat="1" ht="28" spans="1:7">
      <c r="A128" s="63">
        <v>124</v>
      </c>
      <c r="B128" s="79" t="s">
        <v>230</v>
      </c>
      <c r="C128" s="72" t="s">
        <v>399</v>
      </c>
      <c r="D128" s="73">
        <v>2</v>
      </c>
      <c r="E128" s="74" t="s">
        <v>212</v>
      </c>
      <c r="F128" s="75"/>
      <c r="G128" s="84" t="s">
        <v>400</v>
      </c>
    </row>
    <row r="129" s="38" customFormat="1" ht="28" spans="1:7">
      <c r="A129" s="63">
        <v>125</v>
      </c>
      <c r="B129" s="79" t="s">
        <v>230</v>
      </c>
      <c r="C129" s="72" t="s">
        <v>401</v>
      </c>
      <c r="D129" s="73">
        <v>2</v>
      </c>
      <c r="E129" s="85"/>
      <c r="F129" s="75"/>
      <c r="G129" s="84"/>
    </row>
    <row r="130" s="38" customFormat="1" ht="28" spans="1:7">
      <c r="A130" s="63">
        <v>126</v>
      </c>
      <c r="B130" s="79" t="s">
        <v>230</v>
      </c>
      <c r="C130" s="72" t="s">
        <v>402</v>
      </c>
      <c r="D130" s="73">
        <v>5</v>
      </c>
      <c r="E130" s="85"/>
      <c r="F130" s="75"/>
      <c r="G130" s="84"/>
    </row>
    <row r="131" s="38" customFormat="1" ht="28" spans="1:7">
      <c r="A131" s="63">
        <v>127</v>
      </c>
      <c r="B131" s="79" t="s">
        <v>230</v>
      </c>
      <c r="C131" s="72" t="s">
        <v>403</v>
      </c>
      <c r="D131" s="73">
        <v>2</v>
      </c>
      <c r="E131" s="85"/>
      <c r="F131" s="75"/>
      <c r="G131" s="84"/>
    </row>
    <row r="132" ht="28" spans="1:6">
      <c r="A132" s="63">
        <v>128</v>
      </c>
      <c r="B132" s="64" t="s">
        <v>140</v>
      </c>
      <c r="C132" s="69" t="s">
        <v>404</v>
      </c>
      <c r="D132" s="66">
        <v>30</v>
      </c>
      <c r="E132" s="67" t="s">
        <v>212</v>
      </c>
      <c r="F132" s="68"/>
    </row>
    <row r="133" ht="28" spans="1:6">
      <c r="A133" s="63">
        <v>129</v>
      </c>
      <c r="B133" s="64" t="s">
        <v>183</v>
      </c>
      <c r="C133" s="69" t="s">
        <v>405</v>
      </c>
      <c r="D133" s="66">
        <v>3</v>
      </c>
      <c r="E133" s="67" t="s">
        <v>212</v>
      </c>
      <c r="F133" s="68"/>
    </row>
    <row r="134" ht="28" spans="1:6">
      <c r="A134" s="63">
        <v>130</v>
      </c>
      <c r="B134" s="64" t="s">
        <v>176</v>
      </c>
      <c r="C134" s="69" t="s">
        <v>177</v>
      </c>
      <c r="D134" s="66">
        <v>30</v>
      </c>
      <c r="E134" s="67" t="s">
        <v>212</v>
      </c>
      <c r="F134" s="68"/>
    </row>
    <row r="135" ht="22" customHeight="1" spans="1:6">
      <c r="A135" s="63">
        <v>131</v>
      </c>
      <c r="B135" s="79" t="s">
        <v>135</v>
      </c>
      <c r="C135" s="72" t="s">
        <v>406</v>
      </c>
      <c r="D135" s="73">
        <v>50</v>
      </c>
      <c r="E135" s="74" t="s">
        <v>212</v>
      </c>
      <c r="F135" s="86" t="s">
        <v>407</v>
      </c>
    </row>
    <row r="136" ht="22" customHeight="1" spans="1:6">
      <c r="A136" s="63">
        <v>132</v>
      </c>
      <c r="B136" s="79" t="s">
        <v>135</v>
      </c>
      <c r="C136" s="72" t="s">
        <v>408</v>
      </c>
      <c r="D136" s="73">
        <v>8.45</v>
      </c>
      <c r="E136" s="85"/>
      <c r="F136" s="75"/>
    </row>
    <row r="137" ht="22" customHeight="1" spans="1:6">
      <c r="A137" s="63">
        <v>133</v>
      </c>
      <c r="B137" s="79" t="s">
        <v>135</v>
      </c>
      <c r="C137" s="72" t="s">
        <v>409</v>
      </c>
      <c r="D137" s="73">
        <v>113.85</v>
      </c>
      <c r="E137" s="85"/>
      <c r="F137" s="75"/>
    </row>
    <row r="138" ht="22" customHeight="1" spans="1:6">
      <c r="A138" s="63">
        <v>134</v>
      </c>
      <c r="B138" s="79" t="s">
        <v>135</v>
      </c>
      <c r="C138" s="72" t="s">
        <v>137</v>
      </c>
      <c r="D138" s="73">
        <v>3</v>
      </c>
      <c r="E138" s="85"/>
      <c r="F138" s="75"/>
    </row>
    <row r="139" ht="28" spans="1:6">
      <c r="A139" s="63">
        <v>135</v>
      </c>
      <c r="B139" s="79" t="s">
        <v>135</v>
      </c>
      <c r="C139" s="72" t="s">
        <v>138</v>
      </c>
      <c r="D139" s="73">
        <v>50</v>
      </c>
      <c r="E139" s="85"/>
      <c r="F139" s="75"/>
    </row>
    <row r="140" ht="28" spans="1:6">
      <c r="A140" s="63">
        <v>136</v>
      </c>
      <c r="B140" s="64" t="s">
        <v>189</v>
      </c>
      <c r="C140" s="65" t="s">
        <v>410</v>
      </c>
      <c r="D140" s="66">
        <v>12.32</v>
      </c>
      <c r="E140" s="67" t="s">
        <v>212</v>
      </c>
      <c r="F140" s="68"/>
    </row>
    <row r="141" ht="22" customHeight="1" spans="1:6">
      <c r="A141" s="63">
        <v>137</v>
      </c>
      <c r="B141" s="64" t="s">
        <v>189</v>
      </c>
      <c r="C141" s="65" t="s">
        <v>411</v>
      </c>
      <c r="D141" s="66">
        <v>125</v>
      </c>
      <c r="E141" s="70"/>
      <c r="F141" s="68"/>
    </row>
    <row r="142" ht="22" customHeight="1" spans="1:6">
      <c r="A142" s="63">
        <v>138</v>
      </c>
      <c r="B142" s="64" t="s">
        <v>147</v>
      </c>
      <c r="C142" s="69" t="s">
        <v>148</v>
      </c>
      <c r="D142" s="66">
        <v>20</v>
      </c>
      <c r="E142" s="67" t="s">
        <v>212</v>
      </c>
      <c r="F142" s="68"/>
    </row>
    <row r="143" ht="22" customHeight="1" spans="1:6">
      <c r="A143" s="63">
        <v>139</v>
      </c>
      <c r="B143" s="64" t="s">
        <v>147</v>
      </c>
      <c r="C143" s="69" t="s">
        <v>149</v>
      </c>
      <c r="D143" s="66">
        <v>30</v>
      </c>
      <c r="E143" s="70"/>
      <c r="F143" s="68"/>
    </row>
    <row r="144" customFormat="1" ht="36" customHeight="1" spans="1:6">
      <c r="A144" s="63">
        <v>140</v>
      </c>
      <c r="B144" s="69" t="s">
        <v>412</v>
      </c>
      <c r="C144" s="87" t="s">
        <v>413</v>
      </c>
      <c r="D144" s="66">
        <v>10</v>
      </c>
      <c r="E144" s="67" t="s">
        <v>212</v>
      </c>
      <c r="F144" s="68"/>
    </row>
    <row r="145" s="38" customFormat="1" ht="28" spans="1:6">
      <c r="A145" s="63">
        <v>141</v>
      </c>
      <c r="B145" s="87" t="s">
        <v>81</v>
      </c>
      <c r="C145" s="69" t="s">
        <v>414</v>
      </c>
      <c r="D145" s="66">
        <v>67</v>
      </c>
      <c r="E145" s="67" t="s">
        <v>212</v>
      </c>
      <c r="F145" s="68"/>
    </row>
    <row r="146" ht="18" customHeight="1" spans="1:6">
      <c r="A146" s="63">
        <v>142</v>
      </c>
      <c r="B146" s="64" t="s">
        <v>36</v>
      </c>
      <c r="C146" s="69" t="s">
        <v>34</v>
      </c>
      <c r="D146" s="66">
        <v>32.34</v>
      </c>
      <c r="E146" s="67" t="s">
        <v>212</v>
      </c>
      <c r="F146" s="68"/>
    </row>
    <row r="147" ht="18" customHeight="1" spans="1:6">
      <c r="A147" s="63">
        <v>143</v>
      </c>
      <c r="B147" s="64" t="s">
        <v>36</v>
      </c>
      <c r="C147" s="69" t="s">
        <v>415</v>
      </c>
      <c r="D147" s="66">
        <v>120</v>
      </c>
      <c r="E147" s="70"/>
      <c r="F147" s="64" t="s">
        <v>416</v>
      </c>
    </row>
    <row r="148" ht="18" customHeight="1" spans="1:6">
      <c r="A148" s="63">
        <v>144</v>
      </c>
      <c r="B148" s="64" t="s">
        <v>417</v>
      </c>
      <c r="C148" s="69" t="s">
        <v>34</v>
      </c>
      <c r="D148" s="66">
        <v>7.02</v>
      </c>
      <c r="E148" s="67" t="s">
        <v>212</v>
      </c>
      <c r="F148" s="68"/>
    </row>
    <row r="149" ht="28" spans="1:6">
      <c r="A149" s="63">
        <v>145</v>
      </c>
      <c r="B149" s="64" t="s">
        <v>417</v>
      </c>
      <c r="C149" s="69" t="s">
        <v>39</v>
      </c>
      <c r="D149" s="66">
        <v>0.04</v>
      </c>
      <c r="E149" s="70"/>
      <c r="F149" s="68"/>
    </row>
    <row r="150" ht="18" customHeight="1" spans="1:6">
      <c r="A150" s="63">
        <v>146</v>
      </c>
      <c r="B150" s="64" t="s">
        <v>417</v>
      </c>
      <c r="C150" s="69" t="s">
        <v>415</v>
      </c>
      <c r="D150" s="66">
        <v>16.09</v>
      </c>
      <c r="E150" s="70"/>
      <c r="F150" s="64" t="s">
        <v>416</v>
      </c>
    </row>
    <row r="151" ht="18" customHeight="1" spans="1:6">
      <c r="A151" s="63">
        <v>147</v>
      </c>
      <c r="B151" s="64" t="s">
        <v>417</v>
      </c>
      <c r="C151" s="69" t="s">
        <v>25</v>
      </c>
      <c r="D151" s="66">
        <v>2.59</v>
      </c>
      <c r="E151" s="70"/>
      <c r="F151" s="68"/>
    </row>
    <row r="152" ht="18" customHeight="1" spans="1:6">
      <c r="A152" s="63">
        <v>148</v>
      </c>
      <c r="B152" s="64" t="s">
        <v>67</v>
      </c>
      <c r="C152" s="69" t="s">
        <v>34</v>
      </c>
      <c r="D152" s="66">
        <v>13.98</v>
      </c>
      <c r="E152" s="67" t="s">
        <v>212</v>
      </c>
      <c r="F152" s="68"/>
    </row>
    <row r="153" ht="18" customHeight="1" spans="1:6">
      <c r="A153" s="63">
        <v>149</v>
      </c>
      <c r="B153" s="64" t="s">
        <v>67</v>
      </c>
      <c r="C153" s="69" t="s">
        <v>415</v>
      </c>
      <c r="D153" s="66">
        <v>33.61</v>
      </c>
      <c r="E153" s="70"/>
      <c r="F153" s="64" t="s">
        <v>416</v>
      </c>
    </row>
    <row r="154" s="38" customFormat="1" ht="18" customHeight="1" spans="1:6">
      <c r="A154" s="63">
        <v>150</v>
      </c>
      <c r="B154" s="64" t="s">
        <v>418</v>
      </c>
      <c r="C154" s="69" t="s">
        <v>34</v>
      </c>
      <c r="D154" s="66">
        <v>9.12</v>
      </c>
      <c r="E154" s="67" t="s">
        <v>212</v>
      </c>
      <c r="F154" s="68"/>
    </row>
    <row r="155" ht="28" spans="1:6">
      <c r="A155" s="63">
        <v>151</v>
      </c>
      <c r="B155" s="64" t="s">
        <v>418</v>
      </c>
      <c r="C155" s="69" t="s">
        <v>39</v>
      </c>
      <c r="D155" s="66">
        <v>0.35</v>
      </c>
      <c r="E155" s="70"/>
      <c r="F155" s="68"/>
    </row>
    <row r="156" ht="18" customHeight="1" spans="1:6">
      <c r="A156" s="63">
        <v>152</v>
      </c>
      <c r="B156" s="64" t="s">
        <v>418</v>
      </c>
      <c r="C156" s="69" t="s">
        <v>415</v>
      </c>
      <c r="D156" s="66">
        <v>27.22</v>
      </c>
      <c r="E156" s="70"/>
      <c r="F156" s="64" t="s">
        <v>416</v>
      </c>
    </row>
    <row r="157" ht="18" customHeight="1" spans="1:6">
      <c r="A157" s="63">
        <v>153</v>
      </c>
      <c r="B157" s="64" t="s">
        <v>418</v>
      </c>
      <c r="C157" s="69" t="s">
        <v>25</v>
      </c>
      <c r="D157" s="66">
        <v>5.26</v>
      </c>
      <c r="E157" s="70"/>
      <c r="F157" s="68"/>
    </row>
    <row r="158" ht="18" customHeight="1" spans="1:6">
      <c r="A158" s="63">
        <v>154</v>
      </c>
      <c r="B158" s="64" t="s">
        <v>419</v>
      </c>
      <c r="C158" s="69" t="s">
        <v>34</v>
      </c>
      <c r="D158" s="66">
        <v>14.28</v>
      </c>
      <c r="E158" s="67" t="s">
        <v>212</v>
      </c>
      <c r="F158" s="68"/>
    </row>
    <row r="159" ht="28" spans="1:6">
      <c r="A159" s="63">
        <v>155</v>
      </c>
      <c r="B159" s="64" t="s">
        <v>419</v>
      </c>
      <c r="C159" s="69" t="s">
        <v>39</v>
      </c>
      <c r="D159" s="66">
        <v>0.12</v>
      </c>
      <c r="E159" s="70"/>
      <c r="F159" s="68"/>
    </row>
    <row r="160" ht="18" customHeight="1" spans="1:6">
      <c r="A160" s="63">
        <v>156</v>
      </c>
      <c r="B160" s="64" t="s">
        <v>419</v>
      </c>
      <c r="C160" s="69" t="s">
        <v>415</v>
      </c>
      <c r="D160" s="66">
        <v>33.4</v>
      </c>
      <c r="E160" s="70"/>
      <c r="F160" s="64" t="s">
        <v>416</v>
      </c>
    </row>
    <row r="161" ht="18" customHeight="1" spans="1:6">
      <c r="A161" s="63">
        <v>157</v>
      </c>
      <c r="B161" s="64" t="s">
        <v>419</v>
      </c>
      <c r="C161" s="69" t="s">
        <v>25</v>
      </c>
      <c r="D161" s="66">
        <v>4.86</v>
      </c>
      <c r="E161" s="70"/>
      <c r="F161" s="68"/>
    </row>
    <row r="162" ht="18" customHeight="1" spans="1:6">
      <c r="A162" s="63">
        <v>158</v>
      </c>
      <c r="B162" s="64" t="s">
        <v>420</v>
      </c>
      <c r="C162" s="69" t="s">
        <v>34</v>
      </c>
      <c r="D162" s="66">
        <v>6.84</v>
      </c>
      <c r="E162" s="67" t="s">
        <v>212</v>
      </c>
      <c r="F162" s="68"/>
    </row>
    <row r="163" ht="28" spans="1:6">
      <c r="A163" s="63">
        <v>159</v>
      </c>
      <c r="B163" s="64" t="s">
        <v>420</v>
      </c>
      <c r="C163" s="69" t="s">
        <v>39</v>
      </c>
      <c r="D163" s="66">
        <v>0.39</v>
      </c>
      <c r="E163" s="70"/>
      <c r="F163" s="68"/>
    </row>
    <row r="164" ht="18" customHeight="1" spans="1:6">
      <c r="A164" s="63">
        <v>160</v>
      </c>
      <c r="B164" s="64" t="s">
        <v>420</v>
      </c>
      <c r="C164" s="69" t="s">
        <v>415</v>
      </c>
      <c r="D164" s="66">
        <v>20.41</v>
      </c>
      <c r="E164" s="70"/>
      <c r="F164" s="64" t="s">
        <v>416</v>
      </c>
    </row>
    <row r="165" ht="18" customHeight="1" spans="1:6">
      <c r="A165" s="63">
        <v>161</v>
      </c>
      <c r="B165" s="64" t="s">
        <v>420</v>
      </c>
      <c r="C165" s="69" t="s">
        <v>25</v>
      </c>
      <c r="D165" s="66">
        <v>3.61</v>
      </c>
      <c r="E165" s="70"/>
      <c r="F165" s="68"/>
    </row>
    <row r="166" ht="18" customHeight="1" spans="1:6">
      <c r="A166" s="63">
        <v>162</v>
      </c>
      <c r="B166" s="64" t="s">
        <v>421</v>
      </c>
      <c r="C166" s="69" t="s">
        <v>34</v>
      </c>
      <c r="D166" s="66">
        <v>10.74</v>
      </c>
      <c r="E166" s="67" t="s">
        <v>212</v>
      </c>
      <c r="F166" s="68"/>
    </row>
    <row r="167" ht="28" spans="1:6">
      <c r="A167" s="63">
        <v>163</v>
      </c>
      <c r="B167" s="64" t="s">
        <v>421</v>
      </c>
      <c r="C167" s="69" t="s">
        <v>39</v>
      </c>
      <c r="D167" s="66">
        <v>0.04</v>
      </c>
      <c r="E167" s="70"/>
      <c r="F167" s="68"/>
    </row>
    <row r="168" ht="18" customHeight="1" spans="1:6">
      <c r="A168" s="63">
        <v>164</v>
      </c>
      <c r="B168" s="64" t="s">
        <v>421</v>
      </c>
      <c r="C168" s="69" t="s">
        <v>415</v>
      </c>
      <c r="D168" s="66">
        <v>26</v>
      </c>
      <c r="E168" s="70"/>
      <c r="F168" s="64" t="s">
        <v>416</v>
      </c>
    </row>
    <row r="169" ht="18" customHeight="1" spans="1:6">
      <c r="A169" s="63">
        <v>165</v>
      </c>
      <c r="B169" s="64" t="s">
        <v>421</v>
      </c>
      <c r="C169" s="69" t="s">
        <v>25</v>
      </c>
      <c r="D169" s="66">
        <v>6.04</v>
      </c>
      <c r="E169" s="70"/>
      <c r="F169" s="68"/>
    </row>
    <row r="170" ht="18" customHeight="1" spans="1:6">
      <c r="A170" s="63">
        <v>166</v>
      </c>
      <c r="B170" s="64" t="s">
        <v>422</v>
      </c>
      <c r="C170" s="69" t="s">
        <v>34</v>
      </c>
      <c r="D170" s="66">
        <v>6.06</v>
      </c>
      <c r="E170" s="67" t="s">
        <v>212</v>
      </c>
      <c r="F170" s="68"/>
    </row>
    <row r="171" ht="18" customHeight="1" spans="1:6">
      <c r="A171" s="63">
        <v>167</v>
      </c>
      <c r="B171" s="64" t="s">
        <v>422</v>
      </c>
      <c r="C171" s="69" t="s">
        <v>415</v>
      </c>
      <c r="D171" s="66">
        <v>5.56</v>
      </c>
      <c r="E171" s="70"/>
      <c r="F171" s="64" t="s">
        <v>416</v>
      </c>
    </row>
    <row r="172" ht="18" customHeight="1" spans="1:6">
      <c r="A172" s="63">
        <v>168</v>
      </c>
      <c r="B172" s="64" t="s">
        <v>422</v>
      </c>
      <c r="C172" s="69" t="s">
        <v>25</v>
      </c>
      <c r="D172" s="66">
        <v>1.58</v>
      </c>
      <c r="E172" s="70"/>
      <c r="F172" s="68"/>
    </row>
    <row r="173" ht="18" customHeight="1" spans="1:6">
      <c r="A173" s="63">
        <v>169</v>
      </c>
      <c r="B173" s="64" t="s">
        <v>423</v>
      </c>
      <c r="C173" s="69" t="s">
        <v>34</v>
      </c>
      <c r="D173" s="66">
        <v>13.92</v>
      </c>
      <c r="E173" s="67" t="s">
        <v>212</v>
      </c>
      <c r="F173" s="68"/>
    </row>
    <row r="174" ht="28" spans="1:6">
      <c r="A174" s="63">
        <v>170</v>
      </c>
      <c r="B174" s="64" t="s">
        <v>423</v>
      </c>
      <c r="C174" s="69" t="s">
        <v>39</v>
      </c>
      <c r="D174" s="66">
        <v>0.08</v>
      </c>
      <c r="E174" s="70"/>
      <c r="F174" s="68"/>
    </row>
    <row r="175" ht="18" customHeight="1" spans="1:6">
      <c r="A175" s="63">
        <v>171</v>
      </c>
      <c r="B175" s="64" t="s">
        <v>423</v>
      </c>
      <c r="C175" s="69" t="s">
        <v>415</v>
      </c>
      <c r="D175" s="66">
        <v>16.86</v>
      </c>
      <c r="E175" s="70"/>
      <c r="F175" s="64" t="s">
        <v>416</v>
      </c>
    </row>
    <row r="176" ht="18" customHeight="1" spans="1:6">
      <c r="A176" s="63">
        <v>172</v>
      </c>
      <c r="B176" s="64" t="s">
        <v>423</v>
      </c>
      <c r="C176" s="69" t="s">
        <v>25</v>
      </c>
      <c r="D176" s="66">
        <v>4.7</v>
      </c>
      <c r="E176" s="70"/>
      <c r="F176" s="68"/>
    </row>
    <row r="177" ht="18" customHeight="1" spans="1:6">
      <c r="A177" s="63">
        <v>173</v>
      </c>
      <c r="B177" s="64" t="s">
        <v>424</v>
      </c>
      <c r="C177" s="69" t="s">
        <v>34</v>
      </c>
      <c r="D177" s="66">
        <v>11.28</v>
      </c>
      <c r="E177" s="67" t="s">
        <v>212</v>
      </c>
      <c r="F177" s="68"/>
    </row>
    <row r="178" ht="28" spans="1:6">
      <c r="A178" s="63">
        <v>174</v>
      </c>
      <c r="B178" s="64" t="s">
        <v>424</v>
      </c>
      <c r="C178" s="69" t="s">
        <v>39</v>
      </c>
      <c r="D178" s="66">
        <v>0.12</v>
      </c>
      <c r="E178" s="70"/>
      <c r="F178" s="68"/>
    </row>
    <row r="179" ht="18" customHeight="1" spans="1:6">
      <c r="A179" s="63">
        <v>175</v>
      </c>
      <c r="B179" s="64" t="s">
        <v>424</v>
      </c>
      <c r="C179" s="69" t="s">
        <v>415</v>
      </c>
      <c r="D179" s="66">
        <v>29.9</v>
      </c>
      <c r="E179" s="70"/>
      <c r="F179" s="64" t="s">
        <v>416</v>
      </c>
    </row>
    <row r="180" ht="18" customHeight="1" spans="1:6">
      <c r="A180" s="63">
        <v>176</v>
      </c>
      <c r="B180" s="64" t="s">
        <v>424</v>
      </c>
      <c r="C180" s="69" t="s">
        <v>25</v>
      </c>
      <c r="D180" s="66">
        <v>6.47</v>
      </c>
      <c r="E180" s="70"/>
      <c r="F180" s="68"/>
    </row>
    <row r="181" ht="18" customHeight="1" spans="1:6">
      <c r="A181" s="63">
        <v>177</v>
      </c>
      <c r="B181" s="64" t="s">
        <v>425</v>
      </c>
      <c r="C181" s="69" t="s">
        <v>34</v>
      </c>
      <c r="D181" s="66">
        <v>21.36</v>
      </c>
      <c r="E181" s="67" t="s">
        <v>212</v>
      </c>
      <c r="F181" s="68"/>
    </row>
    <row r="182" ht="28" spans="1:6">
      <c r="A182" s="63">
        <v>178</v>
      </c>
      <c r="B182" s="64" t="s">
        <v>425</v>
      </c>
      <c r="C182" s="69" t="s">
        <v>39</v>
      </c>
      <c r="D182" s="66">
        <v>0.27</v>
      </c>
      <c r="E182" s="70"/>
      <c r="F182" s="68"/>
    </row>
    <row r="183" ht="18" customHeight="1" spans="1:6">
      <c r="A183" s="63">
        <v>179</v>
      </c>
      <c r="B183" s="64" t="s">
        <v>425</v>
      </c>
      <c r="C183" s="69" t="s">
        <v>415</v>
      </c>
      <c r="D183" s="66">
        <v>56.45</v>
      </c>
      <c r="E183" s="70"/>
      <c r="F183" s="64" t="s">
        <v>416</v>
      </c>
    </row>
    <row r="184" ht="18" customHeight="1" spans="1:6">
      <c r="A184" s="63">
        <v>180</v>
      </c>
      <c r="B184" s="64" t="s">
        <v>425</v>
      </c>
      <c r="C184" s="69" t="s">
        <v>25</v>
      </c>
      <c r="D184" s="66">
        <v>5.78</v>
      </c>
      <c r="E184" s="70"/>
      <c r="F184" s="68"/>
    </row>
    <row r="185" ht="18" customHeight="1" spans="1:6">
      <c r="A185" s="63">
        <v>181</v>
      </c>
      <c r="B185" s="64" t="s">
        <v>426</v>
      </c>
      <c r="C185" s="69" t="s">
        <v>34</v>
      </c>
      <c r="D185" s="66">
        <v>6.6</v>
      </c>
      <c r="E185" s="67" t="s">
        <v>212</v>
      </c>
      <c r="F185" s="68"/>
    </row>
    <row r="186" ht="28" spans="1:6">
      <c r="A186" s="63">
        <v>182</v>
      </c>
      <c r="B186" s="64" t="s">
        <v>426</v>
      </c>
      <c r="C186" s="69" t="s">
        <v>39</v>
      </c>
      <c r="D186" s="66">
        <v>0.19</v>
      </c>
      <c r="E186" s="70"/>
      <c r="F186" s="68"/>
    </row>
    <row r="187" ht="18" customHeight="1" spans="1:6">
      <c r="A187" s="63">
        <v>183</v>
      </c>
      <c r="B187" s="64" t="s">
        <v>426</v>
      </c>
      <c r="C187" s="69" t="s">
        <v>415</v>
      </c>
      <c r="D187" s="66">
        <v>20.58</v>
      </c>
      <c r="E187" s="70"/>
      <c r="F187" s="64" t="s">
        <v>416</v>
      </c>
    </row>
    <row r="188" ht="18" customHeight="1" spans="1:6">
      <c r="A188" s="63">
        <v>184</v>
      </c>
      <c r="B188" s="64" t="s">
        <v>426</v>
      </c>
      <c r="C188" s="69" t="s">
        <v>25</v>
      </c>
      <c r="D188" s="66">
        <v>3.31</v>
      </c>
      <c r="E188" s="70"/>
      <c r="F188" s="68"/>
    </row>
    <row r="189" spans="1:6">
      <c r="A189" s="63">
        <v>185</v>
      </c>
      <c r="B189" s="64" t="s">
        <v>427</v>
      </c>
      <c r="C189" s="69" t="s">
        <v>34</v>
      </c>
      <c r="D189" s="66">
        <v>12.96</v>
      </c>
      <c r="E189" s="67" t="s">
        <v>212</v>
      </c>
      <c r="F189" s="68"/>
    </row>
    <row r="190" ht="28" spans="1:6">
      <c r="A190" s="63">
        <v>186</v>
      </c>
      <c r="B190" s="64" t="s">
        <v>427</v>
      </c>
      <c r="C190" s="69" t="s">
        <v>39</v>
      </c>
      <c r="D190" s="66">
        <v>1.04</v>
      </c>
      <c r="E190" s="70"/>
      <c r="F190" s="68"/>
    </row>
    <row r="191" spans="1:6">
      <c r="A191" s="63">
        <v>187</v>
      </c>
      <c r="B191" s="64" t="s">
        <v>427</v>
      </c>
      <c r="C191" s="69" t="s">
        <v>415</v>
      </c>
      <c r="D191" s="66">
        <v>41.33</v>
      </c>
      <c r="E191" s="70"/>
      <c r="F191" s="64" t="s">
        <v>416</v>
      </c>
    </row>
    <row r="192" spans="1:6">
      <c r="A192" s="63">
        <v>188</v>
      </c>
      <c r="B192" s="64" t="s">
        <v>427</v>
      </c>
      <c r="C192" s="69" t="s">
        <v>25</v>
      </c>
      <c r="D192" s="66">
        <v>4.87</v>
      </c>
      <c r="E192" s="70"/>
      <c r="F192" s="68"/>
    </row>
    <row r="193" spans="1:6">
      <c r="A193" s="63">
        <v>189</v>
      </c>
      <c r="B193" s="64" t="s">
        <v>428</v>
      </c>
      <c r="C193" s="69" t="s">
        <v>34</v>
      </c>
      <c r="D193" s="66">
        <v>17.94</v>
      </c>
      <c r="E193" s="67" t="s">
        <v>212</v>
      </c>
      <c r="F193" s="68"/>
    </row>
    <row r="194" ht="28" spans="1:6">
      <c r="A194" s="63">
        <v>190</v>
      </c>
      <c r="B194" s="64" t="s">
        <v>428</v>
      </c>
      <c r="C194" s="69" t="s">
        <v>39</v>
      </c>
      <c r="D194" s="66">
        <v>0.69</v>
      </c>
      <c r="E194" s="70"/>
      <c r="F194" s="68"/>
    </row>
    <row r="195" spans="1:6">
      <c r="A195" s="63">
        <v>191</v>
      </c>
      <c r="B195" s="64" t="s">
        <v>428</v>
      </c>
      <c r="C195" s="69" t="s">
        <v>415</v>
      </c>
      <c r="D195" s="66">
        <v>32.24</v>
      </c>
      <c r="E195" s="70"/>
      <c r="F195" s="64" t="s">
        <v>416</v>
      </c>
    </row>
    <row r="196" spans="1:6">
      <c r="A196" s="63">
        <v>192</v>
      </c>
      <c r="B196" s="64" t="s">
        <v>428</v>
      </c>
      <c r="C196" s="69" t="s">
        <v>25</v>
      </c>
      <c r="D196" s="66">
        <v>7.16</v>
      </c>
      <c r="E196" s="70"/>
      <c r="F196" s="68"/>
    </row>
    <row r="197" spans="1:6">
      <c r="A197" s="63">
        <v>193</v>
      </c>
      <c r="B197" s="64" t="s">
        <v>69</v>
      </c>
      <c r="C197" s="69" t="s">
        <v>34</v>
      </c>
      <c r="D197" s="66">
        <v>9.36</v>
      </c>
      <c r="E197" s="67" t="s">
        <v>212</v>
      </c>
      <c r="F197" s="68"/>
    </row>
    <row r="198" spans="1:6">
      <c r="A198" s="63">
        <v>194</v>
      </c>
      <c r="B198" s="64" t="s">
        <v>69</v>
      </c>
      <c r="C198" s="69" t="s">
        <v>415</v>
      </c>
      <c r="D198" s="66">
        <v>22.85</v>
      </c>
      <c r="E198" s="70"/>
      <c r="F198" s="64" t="s">
        <v>416</v>
      </c>
    </row>
    <row r="199" spans="1:6">
      <c r="A199" s="63">
        <v>195</v>
      </c>
      <c r="B199" s="64" t="s">
        <v>429</v>
      </c>
      <c r="C199" s="69" t="s">
        <v>34</v>
      </c>
      <c r="D199" s="66">
        <v>15.66</v>
      </c>
      <c r="E199" s="67" t="s">
        <v>212</v>
      </c>
      <c r="F199" s="68"/>
    </row>
    <row r="200" ht="28" spans="1:6">
      <c r="A200" s="63">
        <v>196</v>
      </c>
      <c r="B200" s="64" t="s">
        <v>429</v>
      </c>
      <c r="C200" s="69" t="s">
        <v>39</v>
      </c>
      <c r="D200" s="66">
        <v>0.5</v>
      </c>
      <c r="E200" s="70"/>
      <c r="F200" s="68"/>
    </row>
    <row r="201" spans="1:6">
      <c r="A201" s="63">
        <v>197</v>
      </c>
      <c r="B201" s="64" t="s">
        <v>429</v>
      </c>
      <c r="C201" s="69" t="s">
        <v>415</v>
      </c>
      <c r="D201" s="66">
        <v>29.64</v>
      </c>
      <c r="E201" s="70"/>
      <c r="F201" s="64" t="s">
        <v>416</v>
      </c>
    </row>
    <row r="202" spans="1:6">
      <c r="A202" s="63">
        <v>198</v>
      </c>
      <c r="B202" s="64" t="s">
        <v>429</v>
      </c>
      <c r="C202" s="69" t="s">
        <v>25</v>
      </c>
      <c r="D202" s="66">
        <v>5.85</v>
      </c>
      <c r="E202" s="70"/>
      <c r="F202" s="68"/>
    </row>
    <row r="203" spans="1:6">
      <c r="A203" s="63">
        <v>199</v>
      </c>
      <c r="B203" s="64" t="s">
        <v>33</v>
      </c>
      <c r="C203" s="69" t="s">
        <v>34</v>
      </c>
      <c r="D203" s="66">
        <v>30.66</v>
      </c>
      <c r="E203" s="67" t="s">
        <v>212</v>
      </c>
      <c r="F203" s="64" t="s">
        <v>416</v>
      </c>
    </row>
    <row r="204" spans="1:6">
      <c r="A204" s="63">
        <v>200</v>
      </c>
      <c r="B204" s="64" t="s">
        <v>33</v>
      </c>
      <c r="C204" s="69" t="s">
        <v>415</v>
      </c>
      <c r="D204" s="66">
        <v>120</v>
      </c>
      <c r="E204" s="70"/>
      <c r="F204" s="68"/>
    </row>
    <row r="205" ht="28" spans="1:6">
      <c r="A205" s="63">
        <v>201</v>
      </c>
      <c r="B205" s="64" t="s">
        <v>430</v>
      </c>
      <c r="C205" s="69" t="s">
        <v>34</v>
      </c>
      <c r="D205" s="66">
        <v>10.14</v>
      </c>
      <c r="E205" s="67" t="s">
        <v>212</v>
      </c>
      <c r="F205" s="68"/>
    </row>
    <row r="206" ht="28" spans="1:6">
      <c r="A206" s="63">
        <v>202</v>
      </c>
      <c r="B206" s="64" t="s">
        <v>430</v>
      </c>
      <c r="C206" s="69" t="s">
        <v>39</v>
      </c>
      <c r="D206" s="66">
        <v>0.27</v>
      </c>
      <c r="E206" s="70"/>
      <c r="F206" s="68"/>
    </row>
    <row r="207" ht="28" spans="1:6">
      <c r="A207" s="63">
        <v>203</v>
      </c>
      <c r="B207" s="64" t="s">
        <v>430</v>
      </c>
      <c r="C207" s="69" t="s">
        <v>415</v>
      </c>
      <c r="D207" s="66">
        <v>27.9</v>
      </c>
      <c r="E207" s="70"/>
      <c r="F207" s="64" t="s">
        <v>416</v>
      </c>
    </row>
    <row r="208" ht="28" spans="1:6">
      <c r="A208" s="63">
        <v>204</v>
      </c>
      <c r="B208" s="64" t="s">
        <v>430</v>
      </c>
      <c r="C208" s="69" t="s">
        <v>25</v>
      </c>
      <c r="D208" s="66">
        <v>2.91</v>
      </c>
      <c r="E208" s="70"/>
      <c r="F208" s="68"/>
    </row>
    <row r="209" ht="42" spans="1:6">
      <c r="A209" s="63">
        <v>205</v>
      </c>
      <c r="B209" s="64" t="s">
        <v>29</v>
      </c>
      <c r="C209" s="69" t="s">
        <v>30</v>
      </c>
      <c r="D209" s="66">
        <v>14.96</v>
      </c>
      <c r="E209" s="67" t="s">
        <v>212</v>
      </c>
      <c r="F209" s="68"/>
    </row>
    <row r="210" ht="28" spans="1:6">
      <c r="A210" s="63">
        <v>206</v>
      </c>
      <c r="B210" s="64" t="s">
        <v>29</v>
      </c>
      <c r="C210" s="69" t="s">
        <v>31</v>
      </c>
      <c r="D210" s="66">
        <v>70.65</v>
      </c>
      <c r="E210" s="70"/>
      <c r="F210" s="68"/>
    </row>
    <row r="211" ht="28" spans="1:6">
      <c r="A211" s="63">
        <v>207</v>
      </c>
      <c r="B211" s="87" t="s">
        <v>24</v>
      </c>
      <c r="C211" s="69" t="s">
        <v>25</v>
      </c>
      <c r="D211" s="66">
        <v>2.91</v>
      </c>
      <c r="E211" s="67" t="s">
        <v>212</v>
      </c>
      <c r="F211" s="68"/>
    </row>
    <row r="212" ht="28" spans="1:6">
      <c r="A212" s="63">
        <v>208</v>
      </c>
      <c r="B212" s="64" t="s">
        <v>21</v>
      </c>
      <c r="C212" s="69" t="s">
        <v>22</v>
      </c>
      <c r="D212" s="66">
        <v>1.98</v>
      </c>
      <c r="E212" s="67" t="s">
        <v>212</v>
      </c>
      <c r="F212" s="68"/>
    </row>
    <row r="213" ht="28" spans="1:6">
      <c r="A213" s="63">
        <v>209</v>
      </c>
      <c r="B213" s="64" t="s">
        <v>21</v>
      </c>
      <c r="C213" s="69" t="s">
        <v>431</v>
      </c>
      <c r="D213" s="66">
        <v>300</v>
      </c>
      <c r="E213" s="70"/>
      <c r="F213" s="68"/>
    </row>
    <row r="214" ht="28" spans="1:6">
      <c r="A214" s="63">
        <v>210</v>
      </c>
      <c r="B214" s="87" t="s">
        <v>27</v>
      </c>
      <c r="C214" s="69" t="s">
        <v>22</v>
      </c>
      <c r="D214" s="66">
        <v>1.11</v>
      </c>
      <c r="E214" s="67" t="s">
        <v>212</v>
      </c>
      <c r="F214" s="68"/>
    </row>
    <row r="215" spans="1:6">
      <c r="A215" s="63">
        <v>211</v>
      </c>
      <c r="B215" s="64" t="s">
        <v>432</v>
      </c>
      <c r="C215" s="69" t="s">
        <v>433</v>
      </c>
      <c r="D215" s="66">
        <v>91</v>
      </c>
      <c r="E215" s="67" t="s">
        <v>212</v>
      </c>
      <c r="F215" s="64" t="s">
        <v>434</v>
      </c>
    </row>
    <row r="216" ht="28" spans="1:6">
      <c r="A216" s="63">
        <v>212</v>
      </c>
      <c r="B216" s="64" t="s">
        <v>432</v>
      </c>
      <c r="C216" s="69" t="s">
        <v>435</v>
      </c>
      <c r="D216" s="66">
        <v>11.45</v>
      </c>
      <c r="E216" s="67"/>
      <c r="F216" s="64"/>
    </row>
    <row r="217" spans="1:6">
      <c r="A217" s="63">
        <v>213</v>
      </c>
      <c r="B217" s="64" t="s">
        <v>432</v>
      </c>
      <c r="C217" s="65" t="s">
        <v>436</v>
      </c>
      <c r="D217" s="66">
        <v>2740</v>
      </c>
      <c r="E217" s="70"/>
      <c r="F217" s="64" t="s">
        <v>434</v>
      </c>
    </row>
    <row r="218" spans="1:6">
      <c r="A218" s="63">
        <v>214</v>
      </c>
      <c r="B218" s="64" t="s">
        <v>432</v>
      </c>
      <c r="C218" s="65" t="s">
        <v>437</v>
      </c>
      <c r="D218" s="66">
        <v>4498.47</v>
      </c>
      <c r="E218" s="70"/>
      <c r="F218" s="64"/>
    </row>
    <row r="219" spans="1:6">
      <c r="A219" s="63">
        <v>215</v>
      </c>
      <c r="B219" s="64" t="s">
        <v>432</v>
      </c>
      <c r="C219" s="65" t="s">
        <v>438</v>
      </c>
      <c r="D219" s="66">
        <v>74.16</v>
      </c>
      <c r="E219" s="70"/>
      <c r="F219" s="68"/>
    </row>
    <row r="220" spans="1:6">
      <c r="A220" s="63">
        <v>216</v>
      </c>
      <c r="B220" s="64" t="s">
        <v>432</v>
      </c>
      <c r="C220" s="69" t="s">
        <v>439</v>
      </c>
      <c r="D220" s="66">
        <v>1500</v>
      </c>
      <c r="E220" s="70"/>
      <c r="F220" s="68"/>
    </row>
    <row r="221" spans="1:6">
      <c r="A221" s="63">
        <v>217</v>
      </c>
      <c r="B221" s="64" t="s">
        <v>432</v>
      </c>
      <c r="C221" s="65" t="s">
        <v>440</v>
      </c>
      <c r="D221" s="66">
        <v>1144.75</v>
      </c>
      <c r="E221" s="70"/>
      <c r="F221" s="68"/>
    </row>
    <row r="222" spans="1:6">
      <c r="A222" s="63">
        <v>218</v>
      </c>
      <c r="B222" s="64" t="s">
        <v>432</v>
      </c>
      <c r="C222" s="65" t="s">
        <v>441</v>
      </c>
      <c r="D222" s="66">
        <v>2000</v>
      </c>
      <c r="E222" s="70"/>
      <c r="F222" s="68"/>
    </row>
    <row r="223" ht="28" spans="1:6">
      <c r="A223" s="63">
        <v>219</v>
      </c>
      <c r="B223" s="64" t="s">
        <v>432</v>
      </c>
      <c r="C223" s="69" t="s">
        <v>442</v>
      </c>
      <c r="D223" s="66">
        <v>200</v>
      </c>
      <c r="E223" s="70"/>
      <c r="F223" s="64" t="s">
        <v>443</v>
      </c>
    </row>
    <row r="224" s="38" customFormat="1" spans="1:6">
      <c r="A224" s="63">
        <v>220</v>
      </c>
      <c r="B224" s="64" t="s">
        <v>432</v>
      </c>
      <c r="C224" s="69" t="s">
        <v>444</v>
      </c>
      <c r="D224" s="66">
        <v>41</v>
      </c>
      <c r="E224" s="70"/>
      <c r="F224" s="68"/>
    </row>
    <row r="225" s="38" customFormat="1" spans="1:6">
      <c r="A225" s="63">
        <v>221</v>
      </c>
      <c r="B225" s="64" t="s">
        <v>432</v>
      </c>
      <c r="C225" s="69" t="s">
        <v>445</v>
      </c>
      <c r="D225" s="66">
        <v>170</v>
      </c>
      <c r="E225" s="70"/>
      <c r="F225" s="68"/>
    </row>
    <row r="226" s="38" customFormat="1" spans="1:6">
      <c r="A226" s="63">
        <v>222</v>
      </c>
      <c r="B226" s="64" t="s">
        <v>432</v>
      </c>
      <c r="C226" s="69" t="s">
        <v>446</v>
      </c>
      <c r="D226" s="66">
        <v>60</v>
      </c>
      <c r="E226" s="70"/>
      <c r="F226" s="68"/>
    </row>
    <row r="227" s="38" customFormat="1" ht="28" spans="1:6">
      <c r="A227" s="63">
        <v>223</v>
      </c>
      <c r="B227" s="64" t="s">
        <v>432</v>
      </c>
      <c r="C227" s="69" t="s">
        <v>447</v>
      </c>
      <c r="D227" s="66">
        <v>240</v>
      </c>
      <c r="E227" s="70"/>
      <c r="F227" s="68" t="s">
        <v>448</v>
      </c>
    </row>
    <row r="228" s="38" customFormat="1" spans="1:6">
      <c r="A228" s="63">
        <v>224</v>
      </c>
      <c r="B228" s="64" t="s">
        <v>432</v>
      </c>
      <c r="C228" s="69" t="s">
        <v>449</v>
      </c>
      <c r="D228" s="66">
        <v>300</v>
      </c>
      <c r="E228" s="70"/>
      <c r="F228" s="68"/>
    </row>
    <row r="229" s="38" customFormat="1" spans="1:6">
      <c r="A229" s="63">
        <v>225</v>
      </c>
      <c r="B229" s="64" t="s">
        <v>432</v>
      </c>
      <c r="C229" s="69" t="s">
        <v>450</v>
      </c>
      <c r="D229" s="66">
        <v>3500</v>
      </c>
      <c r="E229" s="70"/>
      <c r="F229" s="64" t="s">
        <v>451</v>
      </c>
    </row>
    <row r="230" s="38" customFormat="1" ht="28" spans="1:6">
      <c r="A230" s="63">
        <v>226</v>
      </c>
      <c r="B230" s="64" t="s">
        <v>432</v>
      </c>
      <c r="C230" s="69" t="s">
        <v>452</v>
      </c>
      <c r="D230" s="66">
        <v>3672</v>
      </c>
      <c r="E230" s="70"/>
      <c r="F230" s="64" t="s">
        <v>453</v>
      </c>
    </row>
    <row r="231" ht="35" customHeight="1" spans="1:6">
      <c r="A231" s="63">
        <v>227</v>
      </c>
      <c r="B231" s="88" t="s">
        <v>432</v>
      </c>
      <c r="C231" s="89" t="s">
        <v>454</v>
      </c>
      <c r="D231" s="66">
        <v>760</v>
      </c>
      <c r="E231" s="88" t="s">
        <v>455</v>
      </c>
      <c r="F231" s="64"/>
    </row>
    <row r="232" ht="35" customHeight="1" spans="1:6">
      <c r="A232" s="63">
        <v>228</v>
      </c>
      <c r="B232" s="90"/>
      <c r="C232" s="89" t="s">
        <v>456</v>
      </c>
      <c r="D232" s="66">
        <v>3164</v>
      </c>
      <c r="E232" s="90"/>
      <c r="F232" s="64"/>
    </row>
    <row r="233" ht="35" customHeight="1" spans="1:6">
      <c r="A233" s="63">
        <v>229</v>
      </c>
      <c r="B233" s="90"/>
      <c r="C233" s="89" t="s">
        <v>457</v>
      </c>
      <c r="D233" s="66">
        <v>8217.62</v>
      </c>
      <c r="E233" s="90"/>
      <c r="F233" s="64"/>
    </row>
    <row r="234" ht="35" customHeight="1" spans="1:6">
      <c r="A234" s="63">
        <v>230</v>
      </c>
      <c r="B234" s="90"/>
      <c r="C234" s="89" t="s">
        <v>458</v>
      </c>
      <c r="D234" s="66">
        <v>1500</v>
      </c>
      <c r="E234" s="90"/>
      <c r="F234" s="64"/>
    </row>
    <row r="235" ht="22" customHeight="1" spans="1:6">
      <c r="A235" s="63">
        <v>231</v>
      </c>
      <c r="B235" s="90"/>
      <c r="C235" s="89" t="s">
        <v>459</v>
      </c>
      <c r="D235" s="66">
        <v>56.84</v>
      </c>
      <c r="E235" s="91"/>
      <c r="F235" s="68"/>
    </row>
    <row r="236" ht="22" customHeight="1" spans="1:6">
      <c r="A236" s="63">
        <v>232</v>
      </c>
      <c r="B236" s="90"/>
      <c r="C236" s="89" t="s">
        <v>460</v>
      </c>
      <c r="D236" s="66">
        <v>500</v>
      </c>
      <c r="E236" s="91"/>
      <c r="F236" s="68"/>
    </row>
    <row r="237" ht="24" customHeight="1" spans="1:6">
      <c r="A237" s="63">
        <v>233</v>
      </c>
      <c r="B237" s="92"/>
      <c r="C237" s="93" t="s">
        <v>461</v>
      </c>
      <c r="D237" s="66">
        <v>1155.25</v>
      </c>
      <c r="E237" s="91"/>
      <c r="F237" s="68"/>
    </row>
    <row r="238" ht="24" customHeight="1" spans="1:6">
      <c r="A238" s="94"/>
      <c r="B238" s="95" t="s">
        <v>462</v>
      </c>
      <c r="C238" s="87"/>
      <c r="D238" s="66">
        <f>SUBTOTAL(9,D231:D237)</f>
        <v>15353.71</v>
      </c>
      <c r="E238" s="91"/>
      <c r="F238" s="68"/>
    </row>
    <row r="239" ht="36" customHeight="1" spans="1:6">
      <c r="A239" s="94">
        <v>234</v>
      </c>
      <c r="B239" s="64" t="s">
        <v>91</v>
      </c>
      <c r="C239" s="96" t="s">
        <v>463</v>
      </c>
      <c r="D239" s="66">
        <v>2000</v>
      </c>
      <c r="E239" s="91"/>
      <c r="F239" s="68"/>
    </row>
    <row r="240" ht="38" customHeight="1" spans="1:6">
      <c r="A240" s="94">
        <v>235</v>
      </c>
      <c r="B240" s="64" t="s">
        <v>464</v>
      </c>
      <c r="C240" s="96" t="s">
        <v>465</v>
      </c>
      <c r="D240" s="66">
        <v>960</v>
      </c>
      <c r="E240" s="97"/>
      <c r="F240" s="68"/>
    </row>
    <row r="241" s="41" customFormat="1" ht="22" customHeight="1" spans="1:6">
      <c r="A241" s="94"/>
      <c r="B241" s="98" t="s">
        <v>278</v>
      </c>
      <c r="C241" s="99"/>
      <c r="D241" s="100">
        <f>SUM(D238:D240)</f>
        <v>18313.71</v>
      </c>
      <c r="E241" s="101"/>
      <c r="F241" s="102"/>
    </row>
    <row r="242" s="41" customFormat="1" ht="37" customHeight="1" spans="1:6">
      <c r="A242" s="94">
        <v>236</v>
      </c>
      <c r="B242" s="103" t="s">
        <v>169</v>
      </c>
      <c r="C242" s="89" t="s">
        <v>466</v>
      </c>
      <c r="D242" s="66">
        <v>35</v>
      </c>
      <c r="E242" s="104" t="s">
        <v>467</v>
      </c>
      <c r="F242" s="68"/>
    </row>
    <row r="243" s="41" customFormat="1" ht="48" customHeight="1" spans="1:6">
      <c r="A243" s="94">
        <v>237</v>
      </c>
      <c r="B243" s="103" t="s">
        <v>468</v>
      </c>
      <c r="C243" s="93" t="s">
        <v>469</v>
      </c>
      <c r="D243" s="66">
        <v>49.62</v>
      </c>
      <c r="E243" s="105"/>
      <c r="F243" s="68"/>
    </row>
    <row r="244" s="41" customFormat="1" ht="37" customHeight="1" spans="1:6">
      <c r="A244" s="94">
        <v>238</v>
      </c>
      <c r="B244" s="103" t="s">
        <v>470</v>
      </c>
      <c r="C244" s="106" t="s">
        <v>471</v>
      </c>
      <c r="D244" s="66">
        <v>10</v>
      </c>
      <c r="E244" s="107"/>
      <c r="F244" s="68"/>
    </row>
    <row r="245" s="41" customFormat="1" ht="22" customHeight="1" spans="1:6">
      <c r="A245" s="94"/>
      <c r="B245" s="98" t="s">
        <v>472</v>
      </c>
      <c r="C245" s="99"/>
      <c r="D245" s="100">
        <f>SUM(D242:D244)</f>
        <v>94.62</v>
      </c>
      <c r="E245" s="101"/>
      <c r="F245" s="102"/>
    </row>
    <row r="246" s="41" customFormat="1" ht="22" customHeight="1" spans="1:6">
      <c r="A246" s="94"/>
      <c r="B246" s="98" t="s">
        <v>200</v>
      </c>
      <c r="C246" s="99"/>
      <c r="D246" s="100" t="e">
        <f>#REF!+D241+D245</f>
        <v>#REF!</v>
      </c>
      <c r="E246" s="101"/>
      <c r="F246" s="102"/>
    </row>
  </sheetData>
  <autoFilter ref="A4:F246">
    <extLst/>
  </autoFilter>
  <sortState ref="A7:F147">
    <sortCondition ref="B7:B147"/>
  </sortState>
  <mergeCells count="69">
    <mergeCell ref="A1:F1"/>
    <mergeCell ref="D2:F2"/>
    <mergeCell ref="B241:C241"/>
    <mergeCell ref="B245:C245"/>
    <mergeCell ref="B246:C246"/>
    <mergeCell ref="A3:A4"/>
    <mergeCell ref="B3:B4"/>
    <mergeCell ref="B231:B237"/>
    <mergeCell ref="C3:C4"/>
    <mergeCell ref="D3:D4"/>
    <mergeCell ref="D69:D74"/>
    <mergeCell ref="E3:E4"/>
    <mergeCell ref="E5:E6"/>
    <mergeCell ref="E7:E8"/>
    <mergeCell ref="E9:E14"/>
    <mergeCell ref="E16:E21"/>
    <mergeCell ref="E22:E26"/>
    <mergeCell ref="E31:E35"/>
    <mergeCell ref="E37:E43"/>
    <mergeCell ref="E45:E46"/>
    <mergeCell ref="E47:E48"/>
    <mergeCell ref="E49:E52"/>
    <mergeCell ref="E54:E62"/>
    <mergeCell ref="E63:E64"/>
    <mergeCell ref="E65:E66"/>
    <mergeCell ref="E68:E74"/>
    <mergeCell ref="E76:E79"/>
    <mergeCell ref="E80:E81"/>
    <mergeCell ref="E83:E85"/>
    <mergeCell ref="E86:E92"/>
    <mergeCell ref="E93:E95"/>
    <mergeCell ref="E97:E98"/>
    <mergeCell ref="E99:E100"/>
    <mergeCell ref="E103:E111"/>
    <mergeCell ref="E112:E114"/>
    <mergeCell ref="E116:E117"/>
    <mergeCell ref="E118:E121"/>
    <mergeCell ref="E122:E124"/>
    <mergeCell ref="E125:E126"/>
    <mergeCell ref="E128:E131"/>
    <mergeCell ref="E135:E139"/>
    <mergeCell ref="E140:E141"/>
    <mergeCell ref="E142:E143"/>
    <mergeCell ref="E146:E147"/>
    <mergeCell ref="E148:E151"/>
    <mergeCell ref="E152:E153"/>
    <mergeCell ref="E154:E157"/>
    <mergeCell ref="E158:E161"/>
    <mergeCell ref="E162:E165"/>
    <mergeCell ref="E166:E169"/>
    <mergeCell ref="E170:E172"/>
    <mergeCell ref="E173:E176"/>
    <mergeCell ref="E177:E180"/>
    <mergeCell ref="E181:E184"/>
    <mergeCell ref="E185:E188"/>
    <mergeCell ref="E189:E192"/>
    <mergeCell ref="E193:E196"/>
    <mergeCell ref="E197:E198"/>
    <mergeCell ref="E199:E202"/>
    <mergeCell ref="E203:E204"/>
    <mergeCell ref="E205:E208"/>
    <mergeCell ref="E209:E210"/>
    <mergeCell ref="E212:E213"/>
    <mergeCell ref="E215:E230"/>
    <mergeCell ref="E231:E240"/>
    <mergeCell ref="E242:E244"/>
    <mergeCell ref="F3:F4"/>
    <mergeCell ref="F25:F26"/>
    <mergeCell ref="G128:G131"/>
  </mergeCells>
  <printOptions horizontalCentered="1"/>
  <pageMargins left="0.393055555555556" right="0.393055555555556" top="0.786805555555556" bottom="0.786805555555556" header="0.239583333333333" footer="0.590277777777778"/>
  <pageSetup paperSize="9" scale="95" firstPageNumber="3" orientation="portrait" blackAndWhite="1" useFirstPageNumber="1" horizontalDpi="600"/>
  <headerFooter>
    <evenFooter>&amp;L&amp;"方正仿宋简体"&amp;12—&amp;P—</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
  <sheetViews>
    <sheetView tabSelected="1" view="pageBreakPreview" zoomScaleNormal="81" zoomScaleSheetLayoutView="100" workbookViewId="0">
      <selection activeCell="A2" sqref="A2:J2"/>
    </sheetView>
  </sheetViews>
  <sheetFormatPr defaultColWidth="9" defaultRowHeight="14"/>
  <cols>
    <col min="1" max="1" width="9.86363636363636" style="3" customWidth="1"/>
    <col min="2" max="2" width="9.86363636363636" style="4" customWidth="1"/>
    <col min="3" max="3" width="10.1" style="5" customWidth="1"/>
    <col min="4" max="4" width="5.60909090909091" style="6" customWidth="1"/>
    <col min="5" max="5" width="17.8454545454545" style="7" customWidth="1"/>
    <col min="6" max="6" width="41.5" style="8" customWidth="1"/>
    <col min="7" max="7" width="7.62727272727273" style="8" customWidth="1"/>
    <col min="8" max="8" width="10.8909090909091" style="8" customWidth="1"/>
    <col min="9" max="10" width="13.6818181818182" style="8" customWidth="1"/>
    <col min="11" max="16380" width="9" style="1"/>
    <col min="16381" max="16384" width="9" style="9"/>
  </cols>
  <sheetData>
    <row r="1" s="1" customFormat="1" ht="20" customHeight="1" spans="1:10">
      <c r="A1" s="10" t="s">
        <v>473</v>
      </c>
      <c r="B1" s="10"/>
      <c r="C1" s="10"/>
      <c r="D1" s="10"/>
      <c r="E1" s="10"/>
      <c r="F1" s="8"/>
      <c r="G1" s="8"/>
      <c r="H1" s="8"/>
      <c r="I1" s="8"/>
      <c r="J1" s="8"/>
    </row>
    <row r="2" s="2" customFormat="1" ht="24" customHeight="1" spans="1:16384">
      <c r="A2" s="11" t="s">
        <v>474</v>
      </c>
      <c r="B2" s="11"/>
      <c r="C2" s="11"/>
      <c r="D2" s="11"/>
      <c r="E2" s="11"/>
      <c r="F2" s="11"/>
      <c r="G2" s="11"/>
      <c r="H2" s="11"/>
      <c r="I2" s="11"/>
      <c r="J2" s="11"/>
      <c r="XFA2" s="35"/>
      <c r="XFB2" s="35"/>
      <c r="XFC2" s="35"/>
      <c r="XFD2" s="35"/>
    </row>
    <row r="3" s="2" customFormat="1" ht="21" customHeight="1" spans="1:16384">
      <c r="A3" s="12"/>
      <c r="B3" s="12"/>
      <c r="C3" s="6"/>
      <c r="D3" s="13"/>
      <c r="E3" s="13"/>
      <c r="F3" s="13"/>
      <c r="G3" s="13"/>
      <c r="H3" s="14"/>
      <c r="I3" s="14"/>
      <c r="J3" s="34" t="s">
        <v>280</v>
      </c>
      <c r="XFA3" s="35"/>
      <c r="XFB3" s="35"/>
      <c r="XFC3" s="35"/>
      <c r="XFD3" s="35"/>
    </row>
    <row r="4" s="2" customFormat="1" ht="30" customHeight="1" spans="1:16384">
      <c r="A4" s="15" t="s">
        <v>475</v>
      </c>
      <c r="B4" s="15" t="s">
        <v>476</v>
      </c>
      <c r="C4" s="15" t="s">
        <v>477</v>
      </c>
      <c r="D4" s="15" t="s">
        <v>281</v>
      </c>
      <c r="E4" s="16" t="s">
        <v>478</v>
      </c>
      <c r="F4" s="17" t="s">
        <v>479</v>
      </c>
      <c r="G4" s="18" t="s">
        <v>480</v>
      </c>
      <c r="H4" s="19" t="s">
        <v>481</v>
      </c>
      <c r="I4" s="19" t="s">
        <v>482</v>
      </c>
      <c r="J4" s="19" t="s">
        <v>483</v>
      </c>
      <c r="XFA4" s="35"/>
      <c r="XFB4" s="35"/>
      <c r="XFC4" s="35"/>
      <c r="XFD4" s="35"/>
    </row>
    <row r="5" s="2" customFormat="1" ht="30" customHeight="1" spans="1:16384">
      <c r="A5" s="15" t="s">
        <v>207</v>
      </c>
      <c r="B5" s="20"/>
      <c r="C5" s="20"/>
      <c r="D5" s="20"/>
      <c r="E5" s="20"/>
      <c r="F5" s="20"/>
      <c r="G5" s="21">
        <f>SUM(G6:G59)</f>
        <v>6389</v>
      </c>
      <c r="H5" s="21"/>
      <c r="I5" s="21"/>
      <c r="J5" s="21"/>
      <c r="XFA5" s="35"/>
      <c r="XFB5" s="35"/>
      <c r="XFC5" s="35"/>
      <c r="XFD5" s="35"/>
    </row>
    <row r="6" s="2" customFormat="1" ht="35" customHeight="1" spans="1:16384">
      <c r="A6" s="22" t="s">
        <v>484</v>
      </c>
      <c r="B6" s="22" t="s">
        <v>485</v>
      </c>
      <c r="C6" s="23" t="s">
        <v>486</v>
      </c>
      <c r="D6" s="24">
        <v>1</v>
      </c>
      <c r="E6" s="25" t="s">
        <v>99</v>
      </c>
      <c r="F6" s="25" t="s">
        <v>487</v>
      </c>
      <c r="G6" s="24">
        <v>135</v>
      </c>
      <c r="H6" s="26" t="s">
        <v>488</v>
      </c>
      <c r="I6" s="26" t="s">
        <v>489</v>
      </c>
      <c r="J6" s="26" t="s">
        <v>490</v>
      </c>
      <c r="XFA6" s="35"/>
      <c r="XFB6" s="35"/>
      <c r="XFC6" s="35"/>
      <c r="XFD6" s="35"/>
    </row>
    <row r="7" s="2" customFormat="1" ht="35" customHeight="1" spans="1:16384">
      <c r="A7" s="27"/>
      <c r="B7" s="27"/>
      <c r="C7" s="28"/>
      <c r="D7" s="24">
        <v>2</v>
      </c>
      <c r="E7" s="29" t="s">
        <v>99</v>
      </c>
      <c r="F7" s="25" t="s">
        <v>491</v>
      </c>
      <c r="G7" s="24">
        <v>420</v>
      </c>
      <c r="H7" s="26" t="s">
        <v>492</v>
      </c>
      <c r="I7" s="26" t="s">
        <v>493</v>
      </c>
      <c r="J7" s="26" t="s">
        <v>494</v>
      </c>
      <c r="XFA7" s="35"/>
      <c r="XFB7" s="35"/>
      <c r="XFC7" s="35"/>
      <c r="XFD7" s="35"/>
    </row>
    <row r="8" s="2" customFormat="1" ht="35" customHeight="1" spans="1:16384">
      <c r="A8" s="27"/>
      <c r="B8" s="27"/>
      <c r="C8" s="28"/>
      <c r="D8" s="24">
        <v>3</v>
      </c>
      <c r="E8" s="25" t="s">
        <v>495</v>
      </c>
      <c r="F8" s="25" t="s">
        <v>496</v>
      </c>
      <c r="G8" s="24">
        <v>120</v>
      </c>
      <c r="H8" s="26" t="s">
        <v>488</v>
      </c>
      <c r="I8" s="26" t="s">
        <v>489</v>
      </c>
      <c r="J8" s="26" t="s">
        <v>490</v>
      </c>
      <c r="XFA8" s="35"/>
      <c r="XFB8" s="35"/>
      <c r="XFC8" s="35"/>
      <c r="XFD8" s="35"/>
    </row>
    <row r="9" s="2" customFormat="1" ht="35" customHeight="1" spans="1:16384">
      <c r="A9" s="27"/>
      <c r="B9" s="27"/>
      <c r="C9" s="28"/>
      <c r="D9" s="24">
        <v>4</v>
      </c>
      <c r="E9" s="25" t="s">
        <v>495</v>
      </c>
      <c r="F9" s="25" t="s">
        <v>497</v>
      </c>
      <c r="G9" s="24">
        <v>288</v>
      </c>
      <c r="H9" s="26" t="s">
        <v>488</v>
      </c>
      <c r="I9" s="26" t="s">
        <v>489</v>
      </c>
      <c r="J9" s="26" t="s">
        <v>490</v>
      </c>
      <c r="XFA9" s="35"/>
      <c r="XFB9" s="35"/>
      <c r="XFC9" s="35"/>
      <c r="XFD9" s="35"/>
    </row>
    <row r="10" s="2" customFormat="1" ht="35" customHeight="1" spans="1:16384">
      <c r="A10" s="27"/>
      <c r="B10" s="27"/>
      <c r="C10" s="28"/>
      <c r="D10" s="24">
        <v>5</v>
      </c>
      <c r="E10" s="25" t="s">
        <v>498</v>
      </c>
      <c r="F10" s="26" t="s">
        <v>499</v>
      </c>
      <c r="G10" s="26">
        <v>6</v>
      </c>
      <c r="H10" s="26" t="s">
        <v>492</v>
      </c>
      <c r="I10" s="24" t="s">
        <v>500</v>
      </c>
      <c r="J10" s="26" t="s">
        <v>501</v>
      </c>
      <c r="XFA10" s="35"/>
      <c r="XFB10" s="35"/>
      <c r="XFC10" s="35"/>
      <c r="XFD10" s="35"/>
    </row>
    <row r="11" s="2" customFormat="1" ht="35" customHeight="1" spans="1:16384">
      <c r="A11" s="27"/>
      <c r="B11" s="27"/>
      <c r="C11" s="28"/>
      <c r="D11" s="24">
        <v>6</v>
      </c>
      <c r="E11" s="25" t="s">
        <v>502</v>
      </c>
      <c r="F11" s="26" t="s">
        <v>499</v>
      </c>
      <c r="G11" s="26">
        <v>3</v>
      </c>
      <c r="H11" s="26" t="s">
        <v>492</v>
      </c>
      <c r="I11" s="24" t="s">
        <v>500</v>
      </c>
      <c r="J11" s="26" t="s">
        <v>501</v>
      </c>
      <c r="XFA11" s="35"/>
      <c r="XFB11" s="35"/>
      <c r="XFC11" s="35"/>
      <c r="XFD11" s="35"/>
    </row>
    <row r="12" s="2" customFormat="1" ht="35" customHeight="1" spans="1:16384">
      <c r="A12" s="27"/>
      <c r="B12" s="27"/>
      <c r="C12" s="28"/>
      <c r="D12" s="24">
        <v>7</v>
      </c>
      <c r="E12" s="25" t="s">
        <v>503</v>
      </c>
      <c r="F12" s="26" t="s">
        <v>499</v>
      </c>
      <c r="G12" s="26">
        <v>13</v>
      </c>
      <c r="H12" s="26" t="s">
        <v>492</v>
      </c>
      <c r="I12" s="24" t="s">
        <v>500</v>
      </c>
      <c r="J12" s="26" t="s">
        <v>501</v>
      </c>
      <c r="XFA12" s="35"/>
      <c r="XFB12" s="35"/>
      <c r="XFC12" s="35"/>
      <c r="XFD12" s="35"/>
    </row>
    <row r="13" s="2" customFormat="1" ht="35" customHeight="1" spans="1:16384">
      <c r="A13" s="27"/>
      <c r="B13" s="27"/>
      <c r="C13" s="28"/>
      <c r="D13" s="24">
        <v>8</v>
      </c>
      <c r="E13" s="25" t="s">
        <v>504</v>
      </c>
      <c r="F13" s="26" t="s">
        <v>499</v>
      </c>
      <c r="G13" s="26">
        <v>3</v>
      </c>
      <c r="H13" s="26" t="s">
        <v>492</v>
      </c>
      <c r="I13" s="24" t="s">
        <v>500</v>
      </c>
      <c r="J13" s="26" t="s">
        <v>501</v>
      </c>
      <c r="XFA13" s="35"/>
      <c r="XFB13" s="35"/>
      <c r="XFC13" s="35"/>
      <c r="XFD13" s="35"/>
    </row>
    <row r="14" s="2" customFormat="1" ht="35" customHeight="1" spans="1:16384">
      <c r="A14" s="27"/>
      <c r="B14" s="27"/>
      <c r="C14" s="28"/>
      <c r="D14" s="24">
        <v>9</v>
      </c>
      <c r="E14" s="25" t="s">
        <v>505</v>
      </c>
      <c r="F14" s="26" t="s">
        <v>499</v>
      </c>
      <c r="G14" s="26">
        <v>15</v>
      </c>
      <c r="H14" s="26" t="s">
        <v>492</v>
      </c>
      <c r="I14" s="24" t="s">
        <v>500</v>
      </c>
      <c r="J14" s="26" t="s">
        <v>501</v>
      </c>
      <c r="XFA14" s="35"/>
      <c r="XFB14" s="35"/>
      <c r="XFC14" s="35"/>
      <c r="XFD14" s="35"/>
    </row>
    <row r="15" s="2" customFormat="1" ht="35" customHeight="1" spans="1:16384">
      <c r="A15" s="30"/>
      <c r="B15" s="30"/>
      <c r="C15" s="31"/>
      <c r="D15" s="24">
        <v>10</v>
      </c>
      <c r="E15" s="25" t="s">
        <v>506</v>
      </c>
      <c r="F15" s="26" t="s">
        <v>499</v>
      </c>
      <c r="G15" s="26">
        <v>20</v>
      </c>
      <c r="H15" s="26" t="s">
        <v>492</v>
      </c>
      <c r="I15" s="24" t="s">
        <v>500</v>
      </c>
      <c r="J15" s="26" t="s">
        <v>501</v>
      </c>
      <c r="XFA15" s="35"/>
      <c r="XFB15" s="35"/>
      <c r="XFC15" s="35"/>
      <c r="XFD15" s="35"/>
    </row>
    <row r="16" s="2" customFormat="1" ht="31" customHeight="1" spans="1:16384">
      <c r="A16" s="22" t="s">
        <v>484</v>
      </c>
      <c r="B16" s="22" t="s">
        <v>485</v>
      </c>
      <c r="C16" s="23" t="s">
        <v>486</v>
      </c>
      <c r="D16" s="24">
        <v>11</v>
      </c>
      <c r="E16" s="25" t="s">
        <v>507</v>
      </c>
      <c r="F16" s="26" t="s">
        <v>508</v>
      </c>
      <c r="G16" s="24">
        <v>39.6</v>
      </c>
      <c r="H16" s="26" t="s">
        <v>488</v>
      </c>
      <c r="I16" s="26" t="s">
        <v>509</v>
      </c>
      <c r="J16" s="26" t="s">
        <v>490</v>
      </c>
      <c r="XFA16" s="35"/>
      <c r="XFB16" s="35"/>
      <c r="XFC16" s="35"/>
      <c r="XFD16" s="35"/>
    </row>
    <row r="17" s="2" customFormat="1" ht="31" customHeight="1" spans="1:16384">
      <c r="A17" s="27"/>
      <c r="B17" s="27"/>
      <c r="C17" s="28"/>
      <c r="D17" s="24">
        <v>12</v>
      </c>
      <c r="E17" s="25" t="s">
        <v>510</v>
      </c>
      <c r="F17" s="26" t="s">
        <v>508</v>
      </c>
      <c r="G17" s="24">
        <v>20.6</v>
      </c>
      <c r="H17" s="26" t="s">
        <v>488</v>
      </c>
      <c r="I17" s="26" t="s">
        <v>509</v>
      </c>
      <c r="J17" s="26" t="s">
        <v>490</v>
      </c>
      <c r="XFA17" s="35"/>
      <c r="XFB17" s="35"/>
      <c r="XFC17" s="35"/>
      <c r="XFD17" s="35"/>
    </row>
    <row r="18" s="2" customFormat="1" ht="31" customHeight="1" spans="1:16384">
      <c r="A18" s="27"/>
      <c r="B18" s="27"/>
      <c r="C18" s="28"/>
      <c r="D18" s="24">
        <v>13</v>
      </c>
      <c r="E18" s="25" t="s">
        <v>511</v>
      </c>
      <c r="F18" s="26" t="s">
        <v>508</v>
      </c>
      <c r="G18" s="24">
        <v>33.3</v>
      </c>
      <c r="H18" s="26" t="s">
        <v>488</v>
      </c>
      <c r="I18" s="26" t="s">
        <v>509</v>
      </c>
      <c r="J18" s="26" t="s">
        <v>490</v>
      </c>
      <c r="XFA18" s="35"/>
      <c r="XFB18" s="35"/>
      <c r="XFC18" s="35"/>
      <c r="XFD18" s="35"/>
    </row>
    <row r="19" s="2" customFormat="1" ht="31" customHeight="1" spans="1:16384">
      <c r="A19" s="27"/>
      <c r="B19" s="27"/>
      <c r="C19" s="28"/>
      <c r="D19" s="24">
        <v>14</v>
      </c>
      <c r="E19" s="25" t="s">
        <v>512</v>
      </c>
      <c r="F19" s="26" t="s">
        <v>508</v>
      </c>
      <c r="G19" s="24">
        <v>17.6</v>
      </c>
      <c r="H19" s="26" t="s">
        <v>488</v>
      </c>
      <c r="I19" s="26" t="s">
        <v>509</v>
      </c>
      <c r="J19" s="26" t="s">
        <v>490</v>
      </c>
      <c r="XFA19" s="35"/>
      <c r="XFB19" s="35"/>
      <c r="XFC19" s="35"/>
      <c r="XFD19" s="35"/>
    </row>
    <row r="20" s="2" customFormat="1" ht="31" customHeight="1" spans="1:16384">
      <c r="A20" s="27"/>
      <c r="B20" s="27"/>
      <c r="C20" s="28"/>
      <c r="D20" s="24">
        <v>15</v>
      </c>
      <c r="E20" s="25" t="s">
        <v>513</v>
      </c>
      <c r="F20" s="26" t="s">
        <v>508</v>
      </c>
      <c r="G20" s="24">
        <v>21.6</v>
      </c>
      <c r="H20" s="26" t="s">
        <v>488</v>
      </c>
      <c r="I20" s="26" t="s">
        <v>509</v>
      </c>
      <c r="J20" s="26" t="s">
        <v>490</v>
      </c>
      <c r="XFA20" s="35"/>
      <c r="XFB20" s="35"/>
      <c r="XFC20" s="35"/>
      <c r="XFD20" s="35"/>
    </row>
    <row r="21" s="2" customFormat="1" ht="31" customHeight="1" spans="1:16384">
      <c r="A21" s="27"/>
      <c r="B21" s="27"/>
      <c r="C21" s="28"/>
      <c r="D21" s="24">
        <v>16</v>
      </c>
      <c r="E21" s="25" t="s">
        <v>498</v>
      </c>
      <c r="F21" s="26" t="s">
        <v>508</v>
      </c>
      <c r="G21" s="24">
        <v>16.5</v>
      </c>
      <c r="H21" s="26" t="s">
        <v>488</v>
      </c>
      <c r="I21" s="26" t="s">
        <v>509</v>
      </c>
      <c r="J21" s="26" t="s">
        <v>490</v>
      </c>
      <c r="XFA21" s="35"/>
      <c r="XFB21" s="35"/>
      <c r="XFC21" s="35"/>
      <c r="XFD21" s="35"/>
    </row>
    <row r="22" s="2" customFormat="1" ht="31" customHeight="1" spans="1:16384">
      <c r="A22" s="27"/>
      <c r="B22" s="27"/>
      <c r="C22" s="28"/>
      <c r="D22" s="24">
        <v>17</v>
      </c>
      <c r="E22" s="25" t="s">
        <v>514</v>
      </c>
      <c r="F22" s="26" t="s">
        <v>508</v>
      </c>
      <c r="G22" s="24">
        <v>2.6</v>
      </c>
      <c r="H22" s="26" t="s">
        <v>488</v>
      </c>
      <c r="I22" s="26" t="s">
        <v>509</v>
      </c>
      <c r="J22" s="26" t="s">
        <v>490</v>
      </c>
      <c r="XFA22" s="35"/>
      <c r="XFB22" s="35"/>
      <c r="XFC22" s="35"/>
      <c r="XFD22" s="35"/>
    </row>
    <row r="23" s="2" customFormat="1" ht="31" customHeight="1" spans="1:16384">
      <c r="A23" s="27"/>
      <c r="B23" s="27"/>
      <c r="C23" s="28"/>
      <c r="D23" s="24">
        <v>18</v>
      </c>
      <c r="E23" s="25" t="s">
        <v>515</v>
      </c>
      <c r="F23" s="26" t="s">
        <v>508</v>
      </c>
      <c r="G23" s="24">
        <v>25.5</v>
      </c>
      <c r="H23" s="26" t="s">
        <v>488</v>
      </c>
      <c r="I23" s="26" t="s">
        <v>509</v>
      </c>
      <c r="J23" s="26" t="s">
        <v>490</v>
      </c>
      <c r="XFA23" s="35"/>
      <c r="XFB23" s="35"/>
      <c r="XFC23" s="35"/>
      <c r="XFD23" s="35"/>
    </row>
    <row r="24" s="2" customFormat="1" ht="31" customHeight="1" spans="1:16384">
      <c r="A24" s="27"/>
      <c r="B24" s="27"/>
      <c r="C24" s="28"/>
      <c r="D24" s="24">
        <v>19</v>
      </c>
      <c r="E24" s="25" t="s">
        <v>502</v>
      </c>
      <c r="F24" s="26" t="s">
        <v>508</v>
      </c>
      <c r="G24" s="24">
        <v>21.9</v>
      </c>
      <c r="H24" s="26" t="s">
        <v>488</v>
      </c>
      <c r="I24" s="26" t="s">
        <v>509</v>
      </c>
      <c r="J24" s="26" t="s">
        <v>490</v>
      </c>
      <c r="XFA24" s="35"/>
      <c r="XFB24" s="35"/>
      <c r="XFC24" s="35"/>
      <c r="XFD24" s="35"/>
    </row>
    <row r="25" s="2" customFormat="1" ht="31" customHeight="1" spans="1:16384">
      <c r="A25" s="27"/>
      <c r="B25" s="27"/>
      <c r="C25" s="28"/>
      <c r="D25" s="24">
        <v>20</v>
      </c>
      <c r="E25" s="25" t="s">
        <v>516</v>
      </c>
      <c r="F25" s="26" t="s">
        <v>508</v>
      </c>
      <c r="G25" s="24">
        <v>48.8</v>
      </c>
      <c r="H25" s="26" t="s">
        <v>488</v>
      </c>
      <c r="I25" s="26" t="s">
        <v>509</v>
      </c>
      <c r="J25" s="26" t="s">
        <v>490</v>
      </c>
      <c r="XFA25" s="35"/>
      <c r="XFB25" s="35"/>
      <c r="XFC25" s="35"/>
      <c r="XFD25" s="35"/>
    </row>
    <row r="26" s="2" customFormat="1" ht="31" customHeight="1" spans="1:16384">
      <c r="A26" s="27"/>
      <c r="B26" s="27"/>
      <c r="C26" s="28"/>
      <c r="D26" s="24">
        <v>21</v>
      </c>
      <c r="E26" s="25" t="s">
        <v>504</v>
      </c>
      <c r="F26" s="26" t="s">
        <v>508</v>
      </c>
      <c r="G26" s="24">
        <v>19.5</v>
      </c>
      <c r="H26" s="26" t="s">
        <v>488</v>
      </c>
      <c r="I26" s="26" t="s">
        <v>509</v>
      </c>
      <c r="J26" s="26" t="s">
        <v>490</v>
      </c>
      <c r="XFA26" s="35"/>
      <c r="XFB26" s="35"/>
      <c r="XFC26" s="35"/>
      <c r="XFD26" s="35"/>
    </row>
    <row r="27" s="2" customFormat="1" ht="31" customHeight="1" spans="1:16384">
      <c r="A27" s="27"/>
      <c r="B27" s="27"/>
      <c r="C27" s="28"/>
      <c r="D27" s="24">
        <v>22</v>
      </c>
      <c r="E27" s="25" t="s">
        <v>503</v>
      </c>
      <c r="F27" s="26" t="s">
        <v>508</v>
      </c>
      <c r="G27" s="24">
        <v>32.5</v>
      </c>
      <c r="H27" s="26" t="s">
        <v>488</v>
      </c>
      <c r="I27" s="26" t="s">
        <v>509</v>
      </c>
      <c r="J27" s="26" t="s">
        <v>490</v>
      </c>
      <c r="XFA27" s="35"/>
      <c r="XFB27" s="35"/>
      <c r="XFC27" s="35"/>
      <c r="XFD27" s="35"/>
    </row>
    <row r="28" s="2" customFormat="1" ht="31" customHeight="1" spans="1:16384">
      <c r="A28" s="30"/>
      <c r="B28" s="30"/>
      <c r="C28" s="31"/>
      <c r="D28" s="24">
        <v>23</v>
      </c>
      <c r="E28" s="25" t="s">
        <v>507</v>
      </c>
      <c r="F28" s="25" t="s">
        <v>517</v>
      </c>
      <c r="G28" s="24">
        <v>350</v>
      </c>
      <c r="H28" s="26" t="s">
        <v>492</v>
      </c>
      <c r="I28" s="26" t="s">
        <v>518</v>
      </c>
      <c r="J28" s="26" t="s">
        <v>494</v>
      </c>
      <c r="XFA28" s="35"/>
      <c r="XFB28" s="35"/>
      <c r="XFC28" s="35"/>
      <c r="XFD28" s="35"/>
    </row>
    <row r="29" s="2" customFormat="1" ht="30" customHeight="1" spans="1:16384">
      <c r="A29" s="22" t="s">
        <v>484</v>
      </c>
      <c r="B29" s="22" t="s">
        <v>485</v>
      </c>
      <c r="C29" s="23" t="s">
        <v>486</v>
      </c>
      <c r="D29" s="24">
        <v>24</v>
      </c>
      <c r="E29" s="25" t="s">
        <v>516</v>
      </c>
      <c r="F29" s="25" t="s">
        <v>519</v>
      </c>
      <c r="G29" s="24">
        <v>280</v>
      </c>
      <c r="H29" s="26" t="s">
        <v>492</v>
      </c>
      <c r="I29" s="26" t="s">
        <v>518</v>
      </c>
      <c r="J29" s="26" t="s">
        <v>494</v>
      </c>
      <c r="XFA29" s="35"/>
      <c r="XFB29" s="35"/>
      <c r="XFC29" s="35"/>
      <c r="XFD29" s="35"/>
    </row>
    <row r="30" s="2" customFormat="1" ht="41.1" customHeight="1" spans="1:16384">
      <c r="A30" s="27"/>
      <c r="B30" s="27"/>
      <c r="C30" s="28"/>
      <c r="D30" s="24">
        <v>25</v>
      </c>
      <c r="E30" s="25" t="s">
        <v>513</v>
      </c>
      <c r="F30" s="25" t="s">
        <v>520</v>
      </c>
      <c r="G30" s="24">
        <v>100</v>
      </c>
      <c r="H30" s="26" t="s">
        <v>492</v>
      </c>
      <c r="I30" s="26" t="s">
        <v>518</v>
      </c>
      <c r="J30" s="26" t="s">
        <v>494</v>
      </c>
      <c r="XFA30" s="35"/>
      <c r="XFB30" s="35"/>
      <c r="XFC30" s="35"/>
      <c r="XFD30" s="35"/>
    </row>
    <row r="31" s="2" customFormat="1" ht="30" customHeight="1" spans="1:16384">
      <c r="A31" s="27"/>
      <c r="B31" s="27"/>
      <c r="C31" s="28"/>
      <c r="D31" s="24">
        <v>26</v>
      </c>
      <c r="E31" s="29" t="s">
        <v>513</v>
      </c>
      <c r="F31" s="25" t="s">
        <v>521</v>
      </c>
      <c r="G31" s="24">
        <v>105</v>
      </c>
      <c r="H31" s="26" t="s">
        <v>492</v>
      </c>
      <c r="I31" s="26" t="s">
        <v>518</v>
      </c>
      <c r="J31" s="26" t="s">
        <v>494</v>
      </c>
      <c r="XFA31" s="35"/>
      <c r="XFB31" s="35"/>
      <c r="XFC31" s="35"/>
      <c r="XFD31" s="35"/>
    </row>
    <row r="32" s="2" customFormat="1" ht="30" customHeight="1" spans="1:16384">
      <c r="A32" s="27"/>
      <c r="B32" s="27"/>
      <c r="C32" s="28"/>
      <c r="D32" s="24">
        <v>27</v>
      </c>
      <c r="E32" s="25" t="s">
        <v>514</v>
      </c>
      <c r="F32" s="25" t="s">
        <v>522</v>
      </c>
      <c r="G32" s="24">
        <v>100</v>
      </c>
      <c r="H32" s="26" t="s">
        <v>492</v>
      </c>
      <c r="I32" s="24" t="s">
        <v>500</v>
      </c>
      <c r="J32" s="26" t="s">
        <v>494</v>
      </c>
      <c r="XFA32" s="35"/>
      <c r="XFB32" s="35"/>
      <c r="XFC32" s="35"/>
      <c r="XFD32" s="35"/>
    </row>
    <row r="33" s="2" customFormat="1" ht="30" customHeight="1" spans="1:16384">
      <c r="A33" s="27"/>
      <c r="B33" s="27"/>
      <c r="C33" s="28"/>
      <c r="D33" s="24">
        <v>28</v>
      </c>
      <c r="E33" s="25" t="s">
        <v>498</v>
      </c>
      <c r="F33" s="25" t="s">
        <v>523</v>
      </c>
      <c r="G33" s="24">
        <v>35</v>
      </c>
      <c r="H33" s="26" t="s">
        <v>492</v>
      </c>
      <c r="I33" s="26" t="s">
        <v>518</v>
      </c>
      <c r="J33" s="26" t="s">
        <v>494</v>
      </c>
      <c r="XFA33" s="35"/>
      <c r="XFB33" s="35"/>
      <c r="XFC33" s="35"/>
      <c r="XFD33" s="35"/>
    </row>
    <row r="34" s="2" customFormat="1" ht="30" customHeight="1" spans="1:16384">
      <c r="A34" s="27"/>
      <c r="B34" s="27"/>
      <c r="C34" s="28"/>
      <c r="D34" s="24">
        <v>29</v>
      </c>
      <c r="E34" s="25" t="s">
        <v>512</v>
      </c>
      <c r="F34" s="25" t="s">
        <v>524</v>
      </c>
      <c r="G34" s="24">
        <v>40</v>
      </c>
      <c r="H34" s="26" t="s">
        <v>492</v>
      </c>
      <c r="I34" s="24" t="s">
        <v>500</v>
      </c>
      <c r="J34" s="26" t="s">
        <v>494</v>
      </c>
      <c r="XFA34" s="35"/>
      <c r="XFB34" s="35"/>
      <c r="XFC34" s="35"/>
      <c r="XFD34" s="35"/>
    </row>
    <row r="35" s="2" customFormat="1" ht="30" customHeight="1" spans="1:16384">
      <c r="A35" s="27"/>
      <c r="B35" s="27"/>
      <c r="C35" s="28"/>
      <c r="D35" s="24">
        <v>30</v>
      </c>
      <c r="E35" s="25" t="s">
        <v>503</v>
      </c>
      <c r="F35" s="25" t="s">
        <v>525</v>
      </c>
      <c r="G35" s="24">
        <v>143</v>
      </c>
      <c r="H35" s="26" t="s">
        <v>492</v>
      </c>
      <c r="I35" s="24" t="s">
        <v>500</v>
      </c>
      <c r="J35" s="26" t="s">
        <v>494</v>
      </c>
      <c r="XFA35" s="35"/>
      <c r="XFB35" s="35"/>
      <c r="XFC35" s="35"/>
      <c r="XFD35" s="35"/>
    </row>
    <row r="36" s="2" customFormat="1" ht="30" customHeight="1" spans="1:16384">
      <c r="A36" s="27"/>
      <c r="B36" s="27"/>
      <c r="C36" s="28"/>
      <c r="D36" s="24">
        <v>31</v>
      </c>
      <c r="E36" s="32" t="s">
        <v>505</v>
      </c>
      <c r="F36" s="25" t="s">
        <v>526</v>
      </c>
      <c r="G36" s="24">
        <v>1500</v>
      </c>
      <c r="H36" s="26" t="s">
        <v>492</v>
      </c>
      <c r="I36" s="26" t="s">
        <v>518</v>
      </c>
      <c r="J36" s="26" t="s">
        <v>494</v>
      </c>
      <c r="XFA36" s="35"/>
      <c r="XFB36" s="35"/>
      <c r="XFC36" s="35"/>
      <c r="XFD36" s="35"/>
    </row>
    <row r="37" s="2" customFormat="1" ht="30" customHeight="1" spans="1:16384">
      <c r="A37" s="27"/>
      <c r="B37" s="27"/>
      <c r="C37" s="28"/>
      <c r="D37" s="24">
        <v>32</v>
      </c>
      <c r="E37" s="25" t="s">
        <v>527</v>
      </c>
      <c r="F37" s="25" t="s">
        <v>528</v>
      </c>
      <c r="G37" s="24">
        <v>90</v>
      </c>
      <c r="H37" s="26" t="s">
        <v>492</v>
      </c>
      <c r="I37" s="24" t="s">
        <v>500</v>
      </c>
      <c r="J37" s="26" t="s">
        <v>494</v>
      </c>
      <c r="XFA37" s="35"/>
      <c r="XFB37" s="35"/>
      <c r="XFC37" s="35"/>
      <c r="XFD37" s="35"/>
    </row>
    <row r="38" s="2" customFormat="1" ht="30" customHeight="1" spans="1:16384">
      <c r="A38" s="27"/>
      <c r="B38" s="27"/>
      <c r="C38" s="28"/>
      <c r="D38" s="24">
        <v>33</v>
      </c>
      <c r="E38" s="29" t="s">
        <v>527</v>
      </c>
      <c r="F38" s="25" t="s">
        <v>529</v>
      </c>
      <c r="G38" s="24">
        <v>95</v>
      </c>
      <c r="H38" s="26" t="s">
        <v>492</v>
      </c>
      <c r="I38" s="24" t="s">
        <v>500</v>
      </c>
      <c r="J38" s="26" t="s">
        <v>494</v>
      </c>
      <c r="XFA38" s="35"/>
      <c r="XFB38" s="35"/>
      <c r="XFC38" s="35"/>
      <c r="XFD38" s="35"/>
    </row>
    <row r="39" s="2" customFormat="1" ht="30" customHeight="1" spans="1:16384">
      <c r="A39" s="27"/>
      <c r="B39" s="27"/>
      <c r="C39" s="28"/>
      <c r="D39" s="24">
        <v>34</v>
      </c>
      <c r="E39" s="25" t="s">
        <v>514</v>
      </c>
      <c r="F39" s="25" t="s">
        <v>530</v>
      </c>
      <c r="G39" s="24">
        <v>533</v>
      </c>
      <c r="H39" s="26" t="s">
        <v>492</v>
      </c>
      <c r="I39" s="24" t="s">
        <v>500</v>
      </c>
      <c r="J39" s="26" t="s">
        <v>494</v>
      </c>
      <c r="XFA39" s="35"/>
      <c r="XFB39" s="35"/>
      <c r="XFC39" s="35"/>
      <c r="XFD39" s="35"/>
    </row>
    <row r="40" s="2" customFormat="1" ht="30" customHeight="1" spans="1:16384">
      <c r="A40" s="27"/>
      <c r="B40" s="27"/>
      <c r="C40" s="28"/>
      <c r="D40" s="24">
        <v>35</v>
      </c>
      <c r="E40" s="25" t="s">
        <v>514</v>
      </c>
      <c r="F40" s="25" t="s">
        <v>531</v>
      </c>
      <c r="G40" s="24">
        <v>60</v>
      </c>
      <c r="H40" s="26" t="s">
        <v>488</v>
      </c>
      <c r="I40" s="24" t="s">
        <v>500</v>
      </c>
      <c r="J40" s="26" t="s">
        <v>490</v>
      </c>
      <c r="XFA40" s="35"/>
      <c r="XFB40" s="35"/>
      <c r="XFC40" s="35"/>
      <c r="XFD40" s="35"/>
    </row>
    <row r="41" s="2" customFormat="1" ht="30" customHeight="1" spans="1:16384">
      <c r="A41" s="30"/>
      <c r="B41" s="30"/>
      <c r="C41" s="31"/>
      <c r="D41" s="24">
        <v>36</v>
      </c>
      <c r="E41" s="29" t="s">
        <v>503</v>
      </c>
      <c r="F41" s="25" t="s">
        <v>532</v>
      </c>
      <c r="G41" s="24">
        <v>376</v>
      </c>
      <c r="H41" s="26" t="s">
        <v>492</v>
      </c>
      <c r="I41" s="26" t="s">
        <v>518</v>
      </c>
      <c r="J41" s="26" t="s">
        <v>494</v>
      </c>
      <c r="XFA41" s="35"/>
      <c r="XFB41" s="35"/>
      <c r="XFC41" s="35"/>
      <c r="XFD41" s="35"/>
    </row>
    <row r="42" s="2" customFormat="1" ht="31" customHeight="1" spans="1:16384">
      <c r="A42" s="22" t="s">
        <v>484</v>
      </c>
      <c r="B42" s="22" t="s">
        <v>485</v>
      </c>
      <c r="C42" s="23" t="s">
        <v>486</v>
      </c>
      <c r="D42" s="24">
        <v>37</v>
      </c>
      <c r="E42" s="25" t="s">
        <v>511</v>
      </c>
      <c r="F42" s="25" t="s">
        <v>533</v>
      </c>
      <c r="G42" s="24">
        <v>100</v>
      </c>
      <c r="H42" s="26" t="s">
        <v>492</v>
      </c>
      <c r="I42" s="24" t="s">
        <v>500</v>
      </c>
      <c r="J42" s="26" t="s">
        <v>494</v>
      </c>
      <c r="XFA42" s="35"/>
      <c r="XFB42" s="35"/>
      <c r="XFC42" s="35"/>
      <c r="XFD42" s="35"/>
    </row>
    <row r="43" s="2" customFormat="1" ht="31" customHeight="1" spans="1:16384">
      <c r="A43" s="27"/>
      <c r="B43" s="27"/>
      <c r="C43" s="28"/>
      <c r="D43" s="24">
        <v>38</v>
      </c>
      <c r="E43" s="33" t="s">
        <v>516</v>
      </c>
      <c r="F43" s="25" t="s">
        <v>534</v>
      </c>
      <c r="G43" s="24">
        <v>62</v>
      </c>
      <c r="H43" s="26" t="s">
        <v>488</v>
      </c>
      <c r="I43" s="24" t="s">
        <v>500</v>
      </c>
      <c r="J43" s="26" t="s">
        <v>490</v>
      </c>
      <c r="XFA43" s="35"/>
      <c r="XFB43" s="35"/>
      <c r="XFC43" s="35"/>
      <c r="XFD43" s="35"/>
    </row>
    <row r="44" s="2" customFormat="1" ht="31" customHeight="1" spans="1:16384">
      <c r="A44" s="27"/>
      <c r="B44" s="27"/>
      <c r="C44" s="28"/>
      <c r="D44" s="24">
        <v>39</v>
      </c>
      <c r="E44" s="25" t="s">
        <v>507</v>
      </c>
      <c r="F44" s="25" t="s">
        <v>535</v>
      </c>
      <c r="G44" s="24">
        <v>86</v>
      </c>
      <c r="H44" s="26" t="s">
        <v>488</v>
      </c>
      <c r="I44" s="24" t="s">
        <v>500</v>
      </c>
      <c r="J44" s="26" t="s">
        <v>490</v>
      </c>
      <c r="XFA44" s="35"/>
      <c r="XFB44" s="35"/>
      <c r="XFC44" s="35"/>
      <c r="XFD44" s="35"/>
    </row>
    <row r="45" s="2" customFormat="1" ht="31" customHeight="1" spans="1:16384">
      <c r="A45" s="27"/>
      <c r="B45" s="27"/>
      <c r="C45" s="28"/>
      <c r="D45" s="24">
        <v>40</v>
      </c>
      <c r="E45" s="25" t="s">
        <v>507</v>
      </c>
      <c r="F45" s="25" t="s">
        <v>536</v>
      </c>
      <c r="G45" s="24">
        <v>94</v>
      </c>
      <c r="H45" s="26" t="s">
        <v>488</v>
      </c>
      <c r="I45" s="24" t="s">
        <v>500</v>
      </c>
      <c r="J45" s="26" t="s">
        <v>490</v>
      </c>
      <c r="XFA45" s="35"/>
      <c r="XFB45" s="35"/>
      <c r="XFC45" s="35"/>
      <c r="XFD45" s="35"/>
    </row>
    <row r="46" s="2" customFormat="1" ht="31" customHeight="1" spans="1:16384">
      <c r="A46" s="27"/>
      <c r="B46" s="27"/>
      <c r="C46" s="28"/>
      <c r="D46" s="24">
        <v>41</v>
      </c>
      <c r="E46" s="25" t="s">
        <v>507</v>
      </c>
      <c r="F46" s="25" t="s">
        <v>537</v>
      </c>
      <c r="G46" s="24">
        <v>54</v>
      </c>
      <c r="H46" s="26" t="s">
        <v>488</v>
      </c>
      <c r="I46" s="24" t="s">
        <v>500</v>
      </c>
      <c r="J46" s="26" t="s">
        <v>490</v>
      </c>
      <c r="XFA46" s="35"/>
      <c r="XFB46" s="35"/>
      <c r="XFC46" s="35"/>
      <c r="XFD46" s="35"/>
    </row>
    <row r="47" s="2" customFormat="1" ht="31" customHeight="1" spans="1:16384">
      <c r="A47" s="27"/>
      <c r="B47" s="27"/>
      <c r="C47" s="28"/>
      <c r="D47" s="24">
        <v>42</v>
      </c>
      <c r="E47" s="25" t="s">
        <v>510</v>
      </c>
      <c r="F47" s="25" t="s">
        <v>538</v>
      </c>
      <c r="G47" s="24">
        <v>100</v>
      </c>
      <c r="H47" s="26" t="s">
        <v>488</v>
      </c>
      <c r="I47" s="24" t="s">
        <v>500</v>
      </c>
      <c r="J47" s="26" t="s">
        <v>490</v>
      </c>
      <c r="XFA47" s="35"/>
      <c r="XFB47" s="35"/>
      <c r="XFC47" s="35"/>
      <c r="XFD47" s="35"/>
    </row>
    <row r="48" s="2" customFormat="1" ht="31" customHeight="1" spans="1:16384">
      <c r="A48" s="27"/>
      <c r="B48" s="27"/>
      <c r="C48" s="28"/>
      <c r="D48" s="24">
        <v>43</v>
      </c>
      <c r="E48" s="25" t="s">
        <v>511</v>
      </c>
      <c r="F48" s="25" t="s">
        <v>539</v>
      </c>
      <c r="G48" s="24">
        <v>70</v>
      </c>
      <c r="H48" s="26" t="s">
        <v>488</v>
      </c>
      <c r="I48" s="24" t="s">
        <v>500</v>
      </c>
      <c r="J48" s="26" t="s">
        <v>490</v>
      </c>
      <c r="XFA48" s="35"/>
      <c r="XFB48" s="35"/>
      <c r="XFC48" s="35"/>
      <c r="XFD48" s="35"/>
    </row>
    <row r="49" s="2" customFormat="1" ht="31" customHeight="1" spans="1:16384">
      <c r="A49" s="27"/>
      <c r="B49" s="27"/>
      <c r="C49" s="28"/>
      <c r="D49" s="24">
        <v>44</v>
      </c>
      <c r="E49" s="29" t="s">
        <v>512</v>
      </c>
      <c r="F49" s="25" t="s">
        <v>540</v>
      </c>
      <c r="G49" s="24">
        <v>90</v>
      </c>
      <c r="H49" s="26" t="s">
        <v>488</v>
      </c>
      <c r="I49" s="24" t="s">
        <v>500</v>
      </c>
      <c r="J49" s="26" t="s">
        <v>490</v>
      </c>
      <c r="XFA49" s="35"/>
      <c r="XFB49" s="35"/>
      <c r="XFC49" s="35"/>
      <c r="XFD49" s="35"/>
    </row>
    <row r="50" s="2" customFormat="1" ht="31" customHeight="1" spans="1:16384">
      <c r="A50" s="27"/>
      <c r="B50" s="27"/>
      <c r="C50" s="28"/>
      <c r="D50" s="24">
        <v>45</v>
      </c>
      <c r="E50" s="29" t="s">
        <v>498</v>
      </c>
      <c r="F50" s="25" t="s">
        <v>541</v>
      </c>
      <c r="G50" s="24">
        <v>30</v>
      </c>
      <c r="H50" s="26" t="s">
        <v>488</v>
      </c>
      <c r="I50" s="24" t="s">
        <v>500</v>
      </c>
      <c r="J50" s="26" t="s">
        <v>490</v>
      </c>
      <c r="XFA50" s="35"/>
      <c r="XFB50" s="35"/>
      <c r="XFC50" s="35"/>
      <c r="XFD50" s="35"/>
    </row>
    <row r="51" s="2" customFormat="1" ht="31" customHeight="1" spans="1:16384">
      <c r="A51" s="27"/>
      <c r="B51" s="27"/>
      <c r="C51" s="28"/>
      <c r="D51" s="24">
        <v>46</v>
      </c>
      <c r="E51" s="29" t="s">
        <v>498</v>
      </c>
      <c r="F51" s="25" t="s">
        <v>542</v>
      </c>
      <c r="G51" s="24">
        <v>55</v>
      </c>
      <c r="H51" s="26" t="s">
        <v>488</v>
      </c>
      <c r="I51" s="24" t="s">
        <v>500</v>
      </c>
      <c r="J51" s="26" t="s">
        <v>490</v>
      </c>
      <c r="XFA51" s="35"/>
      <c r="XFB51" s="35"/>
      <c r="XFC51" s="35"/>
      <c r="XFD51" s="35"/>
    </row>
    <row r="52" s="2" customFormat="1" ht="31" customHeight="1" spans="1:16384">
      <c r="A52" s="27"/>
      <c r="B52" s="27"/>
      <c r="C52" s="28"/>
      <c r="D52" s="24">
        <v>47</v>
      </c>
      <c r="E52" s="29" t="s">
        <v>513</v>
      </c>
      <c r="F52" s="25" t="s">
        <v>543</v>
      </c>
      <c r="G52" s="24">
        <v>90</v>
      </c>
      <c r="H52" s="26" t="s">
        <v>488</v>
      </c>
      <c r="I52" s="24" t="s">
        <v>500</v>
      </c>
      <c r="J52" s="26" t="s">
        <v>490</v>
      </c>
      <c r="XFA52" s="35"/>
      <c r="XFB52" s="35"/>
      <c r="XFC52" s="35"/>
      <c r="XFD52" s="35"/>
    </row>
    <row r="53" s="2" customFormat="1" ht="31" customHeight="1" spans="1:16384">
      <c r="A53" s="27"/>
      <c r="B53" s="27"/>
      <c r="C53" s="28"/>
      <c r="D53" s="24">
        <v>48</v>
      </c>
      <c r="E53" s="25" t="s">
        <v>515</v>
      </c>
      <c r="F53" s="25" t="s">
        <v>544</v>
      </c>
      <c r="G53" s="24">
        <v>65</v>
      </c>
      <c r="H53" s="26" t="s">
        <v>488</v>
      </c>
      <c r="I53" s="24" t="s">
        <v>500</v>
      </c>
      <c r="J53" s="26" t="s">
        <v>490</v>
      </c>
      <c r="XFA53" s="35"/>
      <c r="XFB53" s="35"/>
      <c r="XFC53" s="35"/>
      <c r="XFD53" s="35"/>
    </row>
    <row r="54" s="2" customFormat="1" ht="31" customHeight="1" spans="1:16384">
      <c r="A54" s="30"/>
      <c r="B54" s="30"/>
      <c r="C54" s="31"/>
      <c r="D54" s="24">
        <v>49</v>
      </c>
      <c r="E54" s="29" t="s">
        <v>515</v>
      </c>
      <c r="F54" s="25" t="s">
        <v>545</v>
      </c>
      <c r="G54" s="24">
        <v>60</v>
      </c>
      <c r="H54" s="26" t="s">
        <v>488</v>
      </c>
      <c r="I54" s="24" t="s">
        <v>500</v>
      </c>
      <c r="J54" s="26" t="s">
        <v>490</v>
      </c>
      <c r="XFA54" s="35"/>
      <c r="XFB54" s="35"/>
      <c r="XFC54" s="35"/>
      <c r="XFD54" s="35"/>
    </row>
    <row r="55" s="2" customFormat="1" ht="44" customHeight="1" spans="1:16384">
      <c r="A55" s="22" t="s">
        <v>484</v>
      </c>
      <c r="B55" s="22" t="s">
        <v>546</v>
      </c>
      <c r="C55" s="23" t="s">
        <v>486</v>
      </c>
      <c r="D55" s="24">
        <v>50</v>
      </c>
      <c r="E55" s="25" t="s">
        <v>502</v>
      </c>
      <c r="F55" s="25" t="s">
        <v>547</v>
      </c>
      <c r="G55" s="24">
        <v>33</v>
      </c>
      <c r="H55" s="26" t="s">
        <v>488</v>
      </c>
      <c r="I55" s="24" t="s">
        <v>500</v>
      </c>
      <c r="J55" s="26" t="s">
        <v>490</v>
      </c>
      <c r="XFA55" s="35"/>
      <c r="XFB55" s="35"/>
      <c r="XFC55" s="35"/>
      <c r="XFD55" s="35"/>
    </row>
    <row r="56" s="2" customFormat="1" ht="44" customHeight="1" spans="1:16384">
      <c r="A56" s="27"/>
      <c r="B56" s="27"/>
      <c r="C56" s="28"/>
      <c r="D56" s="24">
        <v>51</v>
      </c>
      <c r="E56" s="25" t="s">
        <v>504</v>
      </c>
      <c r="F56" s="25" t="s">
        <v>548</v>
      </c>
      <c r="G56" s="24">
        <v>70</v>
      </c>
      <c r="H56" s="26" t="s">
        <v>488</v>
      </c>
      <c r="I56" s="24" t="s">
        <v>500</v>
      </c>
      <c r="J56" s="26" t="s">
        <v>490</v>
      </c>
      <c r="XFA56" s="35"/>
      <c r="XFB56" s="35"/>
      <c r="XFC56" s="35"/>
      <c r="XFD56" s="35"/>
    </row>
    <row r="57" s="2" customFormat="1" ht="44" customHeight="1" spans="1:16384">
      <c r="A57" s="27"/>
      <c r="B57" s="27"/>
      <c r="C57" s="28"/>
      <c r="D57" s="24">
        <v>52</v>
      </c>
      <c r="E57" s="29" t="s">
        <v>503</v>
      </c>
      <c r="F57" s="25" t="s">
        <v>549</v>
      </c>
      <c r="G57" s="24">
        <v>70</v>
      </c>
      <c r="H57" s="26" t="s">
        <v>488</v>
      </c>
      <c r="I57" s="24" t="s">
        <v>500</v>
      </c>
      <c r="J57" s="26" t="s">
        <v>490</v>
      </c>
      <c r="XFA57" s="35"/>
      <c r="XFB57" s="35"/>
      <c r="XFC57" s="35"/>
      <c r="XFD57" s="35"/>
    </row>
    <row r="58" s="2" customFormat="1" ht="44" customHeight="1" spans="1:16384">
      <c r="A58" s="27"/>
      <c r="B58" s="27"/>
      <c r="C58" s="28"/>
      <c r="D58" s="24">
        <v>53</v>
      </c>
      <c r="E58" s="29" t="s">
        <v>516</v>
      </c>
      <c r="F58" s="25" t="s">
        <v>550</v>
      </c>
      <c r="G58" s="24">
        <v>80</v>
      </c>
      <c r="H58" s="26" t="s">
        <v>488</v>
      </c>
      <c r="I58" s="24" t="s">
        <v>500</v>
      </c>
      <c r="J58" s="26" t="s">
        <v>490</v>
      </c>
      <c r="XFA58" s="35"/>
      <c r="XFB58" s="35"/>
      <c r="XFC58" s="35"/>
      <c r="XFD58" s="35"/>
    </row>
    <row r="59" s="2" customFormat="1" ht="44" customHeight="1" spans="1:16384">
      <c r="A59" s="30"/>
      <c r="B59" s="30"/>
      <c r="C59" s="31"/>
      <c r="D59" s="24">
        <v>54</v>
      </c>
      <c r="E59" s="29" t="s">
        <v>516</v>
      </c>
      <c r="F59" s="25" t="s">
        <v>551</v>
      </c>
      <c r="G59" s="26">
        <v>50</v>
      </c>
      <c r="H59" s="26" t="s">
        <v>488</v>
      </c>
      <c r="I59" s="24" t="s">
        <v>500</v>
      </c>
      <c r="J59" s="26" t="s">
        <v>490</v>
      </c>
      <c r="XFA59" s="35"/>
      <c r="XFB59" s="35"/>
      <c r="XFC59" s="35"/>
      <c r="XFD59" s="35"/>
    </row>
    <row r="60" s="2" customFormat="1" spans="1:16384">
      <c r="A60" s="8"/>
      <c r="B60" s="8"/>
      <c r="C60" s="6"/>
      <c r="D60" s="6"/>
      <c r="E60" s="7"/>
      <c r="F60" s="8"/>
      <c r="G60" s="8"/>
      <c r="H60" s="8"/>
      <c r="I60" s="8"/>
      <c r="J60" s="8"/>
      <c r="XFA60" s="35"/>
      <c r="XFB60" s="35"/>
      <c r="XFC60" s="35"/>
      <c r="XFD60" s="35"/>
    </row>
    <row r="61" s="2" customFormat="1" spans="1:16384">
      <c r="A61" s="8"/>
      <c r="B61" s="8"/>
      <c r="C61" s="6"/>
      <c r="D61" s="6"/>
      <c r="E61" s="7"/>
      <c r="F61" s="8"/>
      <c r="G61" s="8"/>
      <c r="H61" s="8"/>
      <c r="I61" s="8"/>
      <c r="J61" s="8"/>
      <c r="XFA61" s="35"/>
      <c r="XFB61" s="35"/>
      <c r="XFC61" s="35"/>
      <c r="XFD61" s="35"/>
    </row>
    <row r="62" s="2" customFormat="1" spans="1:16384">
      <c r="A62" s="8"/>
      <c r="B62" s="8"/>
      <c r="C62" s="6"/>
      <c r="D62" s="6"/>
      <c r="E62" s="7"/>
      <c r="F62" s="8"/>
      <c r="G62" s="8"/>
      <c r="H62" s="8"/>
      <c r="I62" s="8"/>
      <c r="J62" s="8"/>
      <c r="XFA62" s="35"/>
      <c r="XFB62" s="35"/>
      <c r="XFC62" s="35"/>
      <c r="XFD62" s="35"/>
    </row>
    <row r="63" s="2" customFormat="1" spans="1:16384">
      <c r="A63" s="8"/>
      <c r="B63" s="8"/>
      <c r="C63" s="6"/>
      <c r="D63" s="6"/>
      <c r="E63" s="7"/>
      <c r="F63" s="8"/>
      <c r="G63" s="8"/>
      <c r="H63" s="8"/>
      <c r="I63" s="8"/>
      <c r="J63" s="8"/>
      <c r="XFA63" s="35"/>
      <c r="XFB63" s="35"/>
      <c r="XFC63" s="35"/>
      <c r="XFD63" s="35"/>
    </row>
    <row r="64" s="2" customFormat="1" spans="1:16384">
      <c r="A64" s="8"/>
      <c r="B64" s="8"/>
      <c r="C64" s="6"/>
      <c r="D64" s="6"/>
      <c r="E64" s="7"/>
      <c r="F64" s="8"/>
      <c r="G64" s="8"/>
      <c r="H64" s="8"/>
      <c r="I64" s="8"/>
      <c r="J64" s="8"/>
      <c r="XFA64" s="35"/>
      <c r="XFB64" s="35"/>
      <c r="XFC64" s="35"/>
      <c r="XFD64" s="35"/>
    </row>
    <row r="65" s="2" customFormat="1" spans="1:16384">
      <c r="A65" s="8"/>
      <c r="B65" s="8"/>
      <c r="C65" s="6"/>
      <c r="D65" s="6"/>
      <c r="E65" s="7"/>
      <c r="F65" s="8"/>
      <c r="G65" s="8"/>
      <c r="H65" s="8"/>
      <c r="I65" s="8"/>
      <c r="J65" s="8"/>
      <c r="XFA65" s="35"/>
      <c r="XFB65" s="35"/>
      <c r="XFC65" s="35"/>
      <c r="XFD65" s="35"/>
    </row>
    <row r="66" s="2" customFormat="1" spans="1:16384">
      <c r="A66" s="8"/>
      <c r="B66" s="8"/>
      <c r="C66" s="6"/>
      <c r="D66" s="6"/>
      <c r="E66" s="7"/>
      <c r="F66" s="8"/>
      <c r="G66" s="8"/>
      <c r="H66" s="8"/>
      <c r="I66" s="8"/>
      <c r="J66" s="8"/>
      <c r="XFA66" s="35"/>
      <c r="XFB66" s="35"/>
      <c r="XFC66" s="35"/>
      <c r="XFD66" s="35"/>
    </row>
    <row r="67" s="2" customFormat="1" spans="1:16384">
      <c r="A67" s="8"/>
      <c r="B67" s="8"/>
      <c r="C67" s="6"/>
      <c r="D67" s="6"/>
      <c r="E67" s="7"/>
      <c r="F67" s="8"/>
      <c r="G67" s="8"/>
      <c r="H67" s="8"/>
      <c r="I67" s="8"/>
      <c r="J67" s="8"/>
      <c r="XFA67" s="35"/>
      <c r="XFB67" s="35"/>
      <c r="XFC67" s="35"/>
      <c r="XFD67" s="35"/>
    </row>
    <row r="68" s="2" customFormat="1" spans="1:16384">
      <c r="A68" s="8"/>
      <c r="B68" s="8"/>
      <c r="C68" s="6"/>
      <c r="D68" s="6"/>
      <c r="E68" s="7"/>
      <c r="F68" s="8"/>
      <c r="G68" s="8"/>
      <c r="H68" s="8"/>
      <c r="I68" s="8"/>
      <c r="J68" s="8"/>
      <c r="XFA68" s="35"/>
      <c r="XFB68" s="35"/>
      <c r="XFC68" s="35"/>
      <c r="XFD68" s="35"/>
    </row>
    <row r="69" s="1" customFormat="1" spans="1:10">
      <c r="A69" s="3"/>
      <c r="B69" s="4"/>
      <c r="C69" s="5"/>
      <c r="D69" s="6"/>
      <c r="E69" s="7"/>
      <c r="F69" s="8"/>
      <c r="G69" s="8"/>
      <c r="H69" s="8"/>
      <c r="I69" s="8"/>
      <c r="J69" s="8"/>
    </row>
    <row r="70" s="1" customFormat="1" spans="1:10">
      <c r="A70" s="3"/>
      <c r="B70" s="4"/>
      <c r="C70" s="5"/>
      <c r="D70" s="6"/>
      <c r="E70" s="7"/>
      <c r="F70" s="8"/>
      <c r="G70" s="8"/>
      <c r="H70" s="8"/>
      <c r="I70" s="8"/>
      <c r="J70" s="8"/>
    </row>
    <row r="71" s="1" customFormat="1" ht="15.6" customHeight="1" spans="1:10">
      <c r="A71" s="3"/>
      <c r="B71" s="4"/>
      <c r="C71" s="5"/>
      <c r="D71" s="6"/>
      <c r="E71" s="7"/>
      <c r="F71" s="8"/>
      <c r="G71" s="8"/>
      <c r="H71" s="8"/>
      <c r="I71" s="8"/>
      <c r="J71" s="8"/>
    </row>
    <row r="72" s="1" customFormat="1" spans="1:10">
      <c r="A72" s="3"/>
      <c r="B72" s="4"/>
      <c r="C72" s="5"/>
      <c r="D72" s="6"/>
      <c r="E72" s="7"/>
      <c r="F72" s="8"/>
      <c r="G72" s="8"/>
      <c r="H72" s="8"/>
      <c r="I72" s="8"/>
      <c r="J72" s="8"/>
    </row>
    <row r="73" s="1" customFormat="1" ht="15.6" customHeight="1" spans="1:10">
      <c r="A73" s="3"/>
      <c r="B73" s="4"/>
      <c r="C73" s="5"/>
      <c r="D73" s="6"/>
      <c r="E73" s="7"/>
      <c r="F73" s="8"/>
      <c r="G73" s="8"/>
      <c r="H73" s="8"/>
      <c r="I73" s="8"/>
      <c r="J73" s="8"/>
    </row>
    <row r="74" s="1" customFormat="1" spans="1:10">
      <c r="A74" s="3"/>
      <c r="B74" s="4"/>
      <c r="C74" s="5"/>
      <c r="D74" s="6"/>
      <c r="E74" s="7"/>
      <c r="F74" s="8"/>
      <c r="G74" s="8"/>
      <c r="H74" s="8"/>
      <c r="I74" s="8"/>
      <c r="J74" s="8"/>
    </row>
    <row r="75" s="1" customFormat="1" spans="1:10">
      <c r="A75" s="3"/>
      <c r="B75" s="4"/>
      <c r="C75" s="5"/>
      <c r="D75" s="6"/>
      <c r="E75" s="7"/>
      <c r="F75" s="8"/>
      <c r="G75" s="8"/>
      <c r="H75" s="8"/>
      <c r="I75" s="8"/>
      <c r="J75" s="8"/>
    </row>
    <row r="76" s="1" customFormat="1" spans="1:10">
      <c r="A76" s="3"/>
      <c r="B76" s="4"/>
      <c r="C76" s="5"/>
      <c r="D76" s="6"/>
      <c r="E76" s="7"/>
      <c r="F76" s="8"/>
      <c r="G76" s="8"/>
      <c r="H76" s="8"/>
      <c r="I76" s="8"/>
      <c r="J76" s="8"/>
    </row>
    <row r="77" s="1" customFormat="1" spans="1:10">
      <c r="A77" s="3"/>
      <c r="B77" s="4"/>
      <c r="C77" s="5"/>
      <c r="D77" s="6"/>
      <c r="E77" s="7"/>
      <c r="F77" s="8"/>
      <c r="G77" s="8"/>
      <c r="H77" s="8"/>
      <c r="I77" s="8"/>
      <c r="J77" s="8"/>
    </row>
    <row r="78" s="1" customFormat="1" ht="15.6" customHeight="1" spans="1:10">
      <c r="A78" s="3"/>
      <c r="B78" s="4"/>
      <c r="C78" s="5"/>
      <c r="D78" s="6"/>
      <c r="E78" s="7"/>
      <c r="F78" s="8"/>
      <c r="G78" s="8"/>
      <c r="H78" s="8"/>
      <c r="I78" s="8"/>
      <c r="J78" s="8"/>
    </row>
    <row r="79" s="1" customFormat="1" ht="15.6" customHeight="1" spans="1:10">
      <c r="A79" s="3"/>
      <c r="B79" s="4"/>
      <c r="C79" s="5"/>
      <c r="D79" s="6"/>
      <c r="E79" s="7"/>
      <c r="F79" s="8"/>
      <c r="G79" s="8"/>
      <c r="H79" s="8"/>
      <c r="I79" s="8"/>
      <c r="J79" s="8"/>
    </row>
    <row r="80" s="1" customFormat="1" ht="15.6" customHeight="1" spans="1:10">
      <c r="A80" s="3"/>
      <c r="B80" s="4"/>
      <c r="C80" s="5"/>
      <c r="D80" s="6"/>
      <c r="E80" s="7"/>
      <c r="F80" s="8"/>
      <c r="G80" s="8"/>
      <c r="H80" s="8"/>
      <c r="I80" s="8"/>
      <c r="J80" s="8"/>
    </row>
    <row r="81" s="1" customFormat="1" ht="15.6" customHeight="1" spans="1:10">
      <c r="A81" s="3"/>
      <c r="B81" s="4"/>
      <c r="C81" s="5"/>
      <c r="D81" s="6"/>
      <c r="E81" s="7"/>
      <c r="F81" s="8"/>
      <c r="G81" s="8"/>
      <c r="H81" s="8"/>
      <c r="I81" s="8"/>
      <c r="J81" s="8"/>
    </row>
    <row r="82" s="1" customFormat="1" ht="15.6" customHeight="1" spans="1:10">
      <c r="A82" s="3"/>
      <c r="B82" s="4"/>
      <c r="C82" s="5"/>
      <c r="D82" s="6"/>
      <c r="E82" s="7"/>
      <c r="F82" s="8"/>
      <c r="G82" s="8"/>
      <c r="H82" s="8"/>
      <c r="I82" s="8"/>
      <c r="J82" s="8"/>
    </row>
    <row r="83" s="1" customFormat="1" ht="15.6" customHeight="1" spans="1:10">
      <c r="A83" s="3"/>
      <c r="B83" s="4"/>
      <c r="C83" s="5"/>
      <c r="D83" s="6"/>
      <c r="E83" s="7"/>
      <c r="F83" s="8"/>
      <c r="G83" s="8"/>
      <c r="H83" s="8"/>
      <c r="I83" s="8"/>
      <c r="J83" s="8"/>
    </row>
    <row r="84" s="1" customFormat="1" ht="15.6" customHeight="1" spans="1:10">
      <c r="A84" s="3"/>
      <c r="B84" s="4"/>
      <c r="C84" s="5"/>
      <c r="D84" s="6"/>
      <c r="E84" s="7"/>
      <c r="F84" s="8"/>
      <c r="G84" s="8"/>
      <c r="H84" s="8"/>
      <c r="I84" s="8"/>
      <c r="J84" s="8"/>
    </row>
    <row r="85" s="1" customFormat="1" ht="15.6" customHeight="1" spans="1:10">
      <c r="A85" s="3"/>
      <c r="B85" s="4"/>
      <c r="C85" s="5"/>
      <c r="D85" s="6"/>
      <c r="E85" s="7"/>
      <c r="F85" s="8"/>
      <c r="G85" s="8"/>
      <c r="H85" s="8"/>
      <c r="I85" s="8"/>
      <c r="J85" s="8"/>
    </row>
    <row r="86" s="1" customFormat="1" ht="15.6" customHeight="1" spans="1:10">
      <c r="A86" s="3"/>
      <c r="B86" s="4"/>
      <c r="C86" s="5"/>
      <c r="D86" s="6"/>
      <c r="E86" s="7"/>
      <c r="F86" s="8"/>
      <c r="G86" s="8"/>
      <c r="H86" s="8"/>
      <c r="I86" s="8"/>
      <c r="J86" s="8"/>
    </row>
    <row r="87" s="1" customFormat="1" ht="15.6" customHeight="1" spans="1:10">
      <c r="A87" s="3"/>
      <c r="B87" s="4"/>
      <c r="C87" s="5"/>
      <c r="D87" s="6"/>
      <c r="E87" s="7"/>
      <c r="F87" s="8"/>
      <c r="G87" s="8"/>
      <c r="H87" s="8"/>
      <c r="I87" s="8"/>
      <c r="J87" s="8"/>
    </row>
    <row r="88" s="1" customFormat="1" ht="15.6" customHeight="1" spans="1:10">
      <c r="A88" s="3"/>
      <c r="B88" s="4"/>
      <c r="C88" s="5"/>
      <c r="D88" s="6"/>
      <c r="E88" s="7"/>
      <c r="F88" s="8"/>
      <c r="G88" s="8"/>
      <c r="H88" s="8"/>
      <c r="I88" s="8"/>
      <c r="J88" s="8"/>
    </row>
    <row r="89" s="1" customFormat="1" ht="15.6" customHeight="1" spans="1:10">
      <c r="A89" s="3"/>
      <c r="B89" s="4"/>
      <c r="C89" s="5"/>
      <c r="D89" s="6"/>
      <c r="E89" s="7"/>
      <c r="F89" s="8"/>
      <c r="G89" s="8"/>
      <c r="H89" s="8"/>
      <c r="I89" s="8"/>
      <c r="J89" s="8"/>
    </row>
    <row r="90" s="1" customFormat="1" ht="15.6" customHeight="1" spans="1:10">
      <c r="A90" s="3"/>
      <c r="B90" s="4"/>
      <c r="C90" s="5"/>
      <c r="D90" s="6"/>
      <c r="E90" s="7"/>
      <c r="F90" s="8"/>
      <c r="G90" s="8"/>
      <c r="H90" s="8"/>
      <c r="I90" s="8"/>
      <c r="J90" s="8"/>
    </row>
    <row r="91" s="1" customFormat="1" ht="15.6" customHeight="1" spans="1:10">
      <c r="A91" s="3"/>
      <c r="B91" s="4"/>
      <c r="C91" s="5"/>
      <c r="D91" s="6"/>
      <c r="E91" s="7"/>
      <c r="F91" s="8"/>
      <c r="G91" s="8"/>
      <c r="H91" s="8"/>
      <c r="I91" s="8"/>
      <c r="J91" s="8"/>
    </row>
    <row r="92" s="1" customFormat="1" ht="15.6" customHeight="1" spans="1:10">
      <c r="A92" s="3"/>
      <c r="B92" s="4"/>
      <c r="C92" s="5"/>
      <c r="D92" s="6"/>
      <c r="E92" s="7"/>
      <c r="F92" s="8"/>
      <c r="G92" s="8"/>
      <c r="H92" s="8"/>
      <c r="I92" s="8"/>
      <c r="J92" s="8"/>
    </row>
    <row r="93" s="1" customFormat="1" ht="15.6" customHeight="1" spans="1:10">
      <c r="A93" s="3"/>
      <c r="B93" s="4"/>
      <c r="C93" s="5"/>
      <c r="D93" s="6"/>
      <c r="E93" s="7"/>
      <c r="F93" s="8"/>
      <c r="G93" s="8"/>
      <c r="H93" s="8"/>
      <c r="I93" s="8"/>
      <c r="J93" s="8"/>
    </row>
    <row r="94" s="1" customFormat="1" ht="15.6" customHeight="1" spans="1:10">
      <c r="A94" s="3"/>
      <c r="B94" s="4"/>
      <c r="C94" s="5"/>
      <c r="D94" s="6"/>
      <c r="E94" s="7"/>
      <c r="F94" s="8"/>
      <c r="G94" s="8"/>
      <c r="H94" s="8"/>
      <c r="I94" s="8"/>
      <c r="J94" s="8"/>
    </row>
    <row r="95" s="1" customFormat="1" ht="15.6" customHeight="1" spans="1:10">
      <c r="A95" s="3"/>
      <c r="B95" s="4"/>
      <c r="C95" s="5"/>
      <c r="D95" s="6"/>
      <c r="E95" s="7"/>
      <c r="F95" s="8"/>
      <c r="G95" s="8"/>
      <c r="H95" s="8"/>
      <c r="I95" s="8"/>
      <c r="J95" s="8"/>
    </row>
    <row r="96" s="1" customFormat="1" ht="15.6" customHeight="1" spans="1:10">
      <c r="A96" s="3"/>
      <c r="B96" s="4"/>
      <c r="C96" s="5"/>
      <c r="D96" s="6"/>
      <c r="E96" s="7"/>
      <c r="F96" s="8"/>
      <c r="G96" s="8"/>
      <c r="H96" s="8"/>
      <c r="I96" s="8"/>
      <c r="J96" s="8"/>
    </row>
    <row r="97" s="1" customFormat="1" ht="15.6" customHeight="1" spans="1:10">
      <c r="A97" s="3"/>
      <c r="B97" s="4"/>
      <c r="C97" s="5"/>
      <c r="D97" s="6"/>
      <c r="E97" s="7"/>
      <c r="F97" s="8"/>
      <c r="G97" s="8"/>
      <c r="H97" s="8"/>
      <c r="I97" s="8"/>
      <c r="J97" s="8"/>
    </row>
    <row r="98" s="1" customFormat="1" ht="15.6" customHeight="1" spans="1:10">
      <c r="A98" s="3"/>
      <c r="B98" s="4"/>
      <c r="C98" s="5"/>
      <c r="D98" s="6"/>
      <c r="E98" s="7"/>
      <c r="F98" s="8"/>
      <c r="G98" s="8"/>
      <c r="H98" s="8"/>
      <c r="I98" s="8"/>
      <c r="J98" s="8"/>
    </row>
    <row r="99" s="1" customFormat="1" ht="15.6" customHeight="1" spans="1:10">
      <c r="A99" s="3"/>
      <c r="B99" s="4"/>
      <c r="C99" s="5"/>
      <c r="D99" s="6"/>
      <c r="E99" s="7"/>
      <c r="F99" s="8"/>
      <c r="G99" s="8"/>
      <c r="H99" s="8"/>
      <c r="I99" s="8"/>
      <c r="J99" s="8"/>
    </row>
    <row r="100" s="1" customFormat="1" ht="15.6" customHeight="1" spans="1:10">
      <c r="A100" s="3"/>
      <c r="B100" s="4"/>
      <c r="C100" s="5"/>
      <c r="D100" s="6"/>
      <c r="E100" s="7"/>
      <c r="F100" s="8"/>
      <c r="G100" s="8"/>
      <c r="H100" s="8"/>
      <c r="I100" s="8"/>
      <c r="J100" s="8"/>
    </row>
  </sheetData>
  <autoFilter ref="A4:XFD59">
    <extLst/>
  </autoFilter>
  <mergeCells count="17">
    <mergeCell ref="A1:E1"/>
    <mergeCell ref="A2:J2"/>
    <mergeCell ref="A6:A15"/>
    <mergeCell ref="A16:A28"/>
    <mergeCell ref="A29:A41"/>
    <mergeCell ref="A42:A54"/>
    <mergeCell ref="A55:A59"/>
    <mergeCell ref="B6:B15"/>
    <mergeCell ref="B16:B28"/>
    <mergeCell ref="B29:B41"/>
    <mergeCell ref="B42:B54"/>
    <mergeCell ref="B55:B59"/>
    <mergeCell ref="C6:C15"/>
    <mergeCell ref="C16:C28"/>
    <mergeCell ref="C29:C41"/>
    <mergeCell ref="C42:C54"/>
    <mergeCell ref="C55:C59"/>
  </mergeCells>
  <printOptions horizontalCentered="1"/>
  <pageMargins left="0.393055555555556" right="0.393055555555556" top="0.786805555555556" bottom="0.786805555555556" header="0.239583333333333" footer="0.590277777777778"/>
  <pageSetup paperSize="9"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E225"/>
  <sheetViews>
    <sheetView workbookViewId="0">
      <selection activeCell="E2" sqref="E2:E218"/>
    </sheetView>
  </sheetViews>
  <sheetFormatPr defaultColWidth="8.89090909090909" defaultRowHeight="14" outlineLevelCol="4"/>
  <sheetData>
    <row r="2" spans="5:5">
      <c r="E2">
        <v>1</v>
      </c>
    </row>
    <row r="3" spans="5:5">
      <c r="E3">
        <v>2</v>
      </c>
    </row>
    <row r="4" spans="5:5">
      <c r="E4">
        <v>3</v>
      </c>
    </row>
    <row r="5" spans="5:5">
      <c r="E5">
        <v>4</v>
      </c>
    </row>
    <row r="6" spans="5:5">
      <c r="E6">
        <v>5</v>
      </c>
    </row>
    <row r="7" spans="5:5">
      <c r="E7">
        <v>6</v>
      </c>
    </row>
    <row r="8" spans="5:5">
      <c r="E8">
        <v>7</v>
      </c>
    </row>
    <row r="9" spans="5:5">
      <c r="E9">
        <v>8</v>
      </c>
    </row>
    <row r="10" spans="5:5">
      <c r="E10">
        <v>9</v>
      </c>
    </row>
    <row r="11" spans="5:5">
      <c r="E11">
        <v>10</v>
      </c>
    </row>
    <row r="12" spans="5:5">
      <c r="E12">
        <v>11</v>
      </c>
    </row>
    <row r="13" spans="5:5">
      <c r="E13">
        <v>12</v>
      </c>
    </row>
    <row r="14" spans="5:5">
      <c r="E14">
        <v>13</v>
      </c>
    </row>
    <row r="15" spans="5:5">
      <c r="E15">
        <v>14</v>
      </c>
    </row>
    <row r="16" spans="5:5">
      <c r="E16">
        <v>15</v>
      </c>
    </row>
    <row r="17" spans="5:5">
      <c r="E17">
        <v>16</v>
      </c>
    </row>
    <row r="18" spans="5:5">
      <c r="E18">
        <v>17</v>
      </c>
    </row>
    <row r="19" spans="5:5">
      <c r="E19">
        <v>18</v>
      </c>
    </row>
    <row r="20" spans="5:5">
      <c r="E20">
        <v>19</v>
      </c>
    </row>
    <row r="21" spans="5:5">
      <c r="E21">
        <v>20</v>
      </c>
    </row>
    <row r="22" spans="5:5">
      <c r="E22">
        <v>21</v>
      </c>
    </row>
    <row r="23" spans="5:5">
      <c r="E23">
        <v>22</v>
      </c>
    </row>
    <row r="24" spans="5:5">
      <c r="E24">
        <v>23</v>
      </c>
    </row>
    <row r="25" spans="5:5">
      <c r="E25">
        <v>24</v>
      </c>
    </row>
    <row r="26" spans="5:5">
      <c r="E26">
        <v>25</v>
      </c>
    </row>
    <row r="27" spans="5:5">
      <c r="E27">
        <v>26</v>
      </c>
    </row>
    <row r="28" spans="5:5">
      <c r="E28">
        <v>27</v>
      </c>
    </row>
    <row r="29" spans="5:5">
      <c r="E29">
        <v>28</v>
      </c>
    </row>
    <row r="30" spans="5:5">
      <c r="E30">
        <v>29</v>
      </c>
    </row>
    <row r="31" spans="5:5">
      <c r="E31">
        <v>30</v>
      </c>
    </row>
    <row r="32" spans="5:5">
      <c r="E32">
        <v>31</v>
      </c>
    </row>
    <row r="33" spans="5:5">
      <c r="E33">
        <v>32</v>
      </c>
    </row>
    <row r="34" spans="5:5">
      <c r="E34">
        <v>33</v>
      </c>
    </row>
    <row r="35" spans="5:5">
      <c r="E35">
        <v>34</v>
      </c>
    </row>
    <row r="36" spans="5:5">
      <c r="E36">
        <v>35</v>
      </c>
    </row>
    <row r="37" spans="5:5">
      <c r="E37">
        <v>36</v>
      </c>
    </row>
    <row r="38" spans="5:5">
      <c r="E38">
        <v>37</v>
      </c>
    </row>
    <row r="39" spans="5:5">
      <c r="E39">
        <v>38</v>
      </c>
    </row>
    <row r="40" spans="5:5">
      <c r="E40">
        <v>39</v>
      </c>
    </row>
    <row r="41" spans="5:5">
      <c r="E41">
        <v>40</v>
      </c>
    </row>
    <row r="42" spans="5:5">
      <c r="E42">
        <v>41</v>
      </c>
    </row>
    <row r="43" spans="5:5">
      <c r="E43">
        <v>42</v>
      </c>
    </row>
    <row r="44" spans="5:5">
      <c r="E44">
        <v>43</v>
      </c>
    </row>
    <row r="45" spans="5:5">
      <c r="E45">
        <v>44</v>
      </c>
    </row>
    <row r="46" spans="5:5">
      <c r="E46">
        <v>45</v>
      </c>
    </row>
    <row r="47" spans="5:5">
      <c r="E47">
        <v>46</v>
      </c>
    </row>
    <row r="48" spans="5:5">
      <c r="E48">
        <v>47</v>
      </c>
    </row>
    <row r="49" spans="5:5">
      <c r="E49">
        <v>48</v>
      </c>
    </row>
    <row r="50" spans="5:5">
      <c r="E50">
        <v>49</v>
      </c>
    </row>
    <row r="51" spans="5:5">
      <c r="E51">
        <v>50</v>
      </c>
    </row>
    <row r="52" spans="5:5">
      <c r="E52">
        <v>51</v>
      </c>
    </row>
    <row r="53" spans="5:5">
      <c r="E53">
        <v>52</v>
      </c>
    </row>
    <row r="54" spans="5:5">
      <c r="E54">
        <v>53</v>
      </c>
    </row>
    <row r="55" spans="5:5">
      <c r="E55">
        <v>54</v>
      </c>
    </row>
    <row r="56" spans="5:5">
      <c r="E56">
        <v>55</v>
      </c>
    </row>
    <row r="57" spans="5:5">
      <c r="E57">
        <v>56</v>
      </c>
    </row>
    <row r="58" spans="5:5">
      <c r="E58">
        <v>57</v>
      </c>
    </row>
    <row r="59" spans="5:5">
      <c r="E59">
        <v>58</v>
      </c>
    </row>
    <row r="60" spans="5:5">
      <c r="E60">
        <v>59</v>
      </c>
    </row>
    <row r="61" spans="5:5">
      <c r="E61">
        <v>60</v>
      </c>
    </row>
    <row r="62" spans="5:5">
      <c r="E62">
        <v>61</v>
      </c>
    </row>
    <row r="63" spans="5:5">
      <c r="E63">
        <v>62</v>
      </c>
    </row>
    <row r="64" spans="5:5">
      <c r="E64">
        <v>63</v>
      </c>
    </row>
    <row r="65" spans="5:5">
      <c r="E65">
        <v>64</v>
      </c>
    </row>
    <row r="66" spans="5:5">
      <c r="E66">
        <v>65</v>
      </c>
    </row>
    <row r="67" spans="5:5">
      <c r="E67">
        <v>66</v>
      </c>
    </row>
    <row r="68" spans="5:5">
      <c r="E68">
        <v>67</v>
      </c>
    </row>
    <row r="69" spans="5:5">
      <c r="E69">
        <v>68</v>
      </c>
    </row>
    <row r="70" spans="5:5">
      <c r="E70">
        <v>69</v>
      </c>
    </row>
    <row r="71" spans="5:5">
      <c r="E71">
        <v>70</v>
      </c>
    </row>
    <row r="72" spans="5:5">
      <c r="E72">
        <v>71</v>
      </c>
    </row>
    <row r="73" spans="5:5">
      <c r="E73">
        <v>72</v>
      </c>
    </row>
    <row r="74" spans="5:5">
      <c r="E74">
        <v>73</v>
      </c>
    </row>
    <row r="75" spans="5:5">
      <c r="E75">
        <v>74</v>
      </c>
    </row>
    <row r="76" spans="5:5">
      <c r="E76">
        <v>75</v>
      </c>
    </row>
    <row r="77" spans="5:5">
      <c r="E77">
        <v>76</v>
      </c>
    </row>
    <row r="78" spans="5:5">
      <c r="E78">
        <v>77</v>
      </c>
    </row>
    <row r="79" spans="5:5">
      <c r="E79">
        <v>78</v>
      </c>
    </row>
    <row r="80" spans="5:5">
      <c r="E80">
        <v>79</v>
      </c>
    </row>
    <row r="81" spans="5:5">
      <c r="E81">
        <v>80</v>
      </c>
    </row>
    <row r="82" spans="5:5">
      <c r="E82">
        <v>81</v>
      </c>
    </row>
    <row r="83" spans="5:5">
      <c r="E83">
        <v>82</v>
      </c>
    </row>
    <row r="84" spans="5:5">
      <c r="E84">
        <v>83</v>
      </c>
    </row>
    <row r="85" spans="5:5">
      <c r="E85">
        <v>84</v>
      </c>
    </row>
    <row r="86" spans="5:5">
      <c r="E86">
        <v>85</v>
      </c>
    </row>
    <row r="87" spans="5:5">
      <c r="E87">
        <v>86</v>
      </c>
    </row>
    <row r="88" spans="5:5">
      <c r="E88">
        <v>87</v>
      </c>
    </row>
    <row r="89" spans="5:5">
      <c r="E89">
        <v>88</v>
      </c>
    </row>
    <row r="90" spans="5:5">
      <c r="E90">
        <v>89</v>
      </c>
    </row>
    <row r="91" spans="5:5">
      <c r="E91">
        <v>90</v>
      </c>
    </row>
    <row r="92" spans="5:5">
      <c r="E92">
        <v>91</v>
      </c>
    </row>
    <row r="93" spans="5:5">
      <c r="E93">
        <v>92</v>
      </c>
    </row>
    <row r="94" spans="5:5">
      <c r="E94">
        <v>93</v>
      </c>
    </row>
    <row r="95" spans="5:5">
      <c r="E95">
        <v>94</v>
      </c>
    </row>
    <row r="96" spans="5:5">
      <c r="E96">
        <v>95</v>
      </c>
    </row>
    <row r="97" spans="5:5">
      <c r="E97">
        <v>96</v>
      </c>
    </row>
    <row r="98" spans="5:5">
      <c r="E98">
        <v>97</v>
      </c>
    </row>
    <row r="99" spans="5:5">
      <c r="E99">
        <v>98</v>
      </c>
    </row>
    <row r="100" spans="5:5">
      <c r="E100">
        <v>99</v>
      </c>
    </row>
    <row r="101" spans="5:5">
      <c r="E101">
        <v>100</v>
      </c>
    </row>
    <row r="102" spans="5:5">
      <c r="E102">
        <v>101</v>
      </c>
    </row>
    <row r="103" spans="5:5">
      <c r="E103">
        <v>102</v>
      </c>
    </row>
    <row r="104" spans="5:5">
      <c r="E104">
        <v>103</v>
      </c>
    </row>
    <row r="105" spans="5:5">
      <c r="E105">
        <v>104</v>
      </c>
    </row>
    <row r="106" spans="5:5">
      <c r="E106">
        <v>105</v>
      </c>
    </row>
    <row r="107" spans="5:5">
      <c r="E107">
        <v>106</v>
      </c>
    </row>
    <row r="108" spans="5:5">
      <c r="E108">
        <v>107</v>
      </c>
    </row>
    <row r="109" spans="5:5">
      <c r="E109">
        <v>108</v>
      </c>
    </row>
    <row r="110" spans="5:5">
      <c r="E110">
        <v>109</v>
      </c>
    </row>
    <row r="111" spans="5:5">
      <c r="E111">
        <v>110</v>
      </c>
    </row>
    <row r="112" spans="5:5">
      <c r="E112">
        <v>111</v>
      </c>
    </row>
    <row r="113" spans="5:5">
      <c r="E113">
        <v>112</v>
      </c>
    </row>
    <row r="114" spans="5:5">
      <c r="E114">
        <v>113</v>
      </c>
    </row>
    <row r="115" spans="5:5">
      <c r="E115">
        <v>114</v>
      </c>
    </row>
    <row r="116" spans="5:5">
      <c r="E116">
        <v>115</v>
      </c>
    </row>
    <row r="117" spans="5:5">
      <c r="E117">
        <v>116</v>
      </c>
    </row>
    <row r="118" spans="5:5">
      <c r="E118">
        <v>117</v>
      </c>
    </row>
    <row r="119" spans="5:5">
      <c r="E119">
        <v>118</v>
      </c>
    </row>
    <row r="120" spans="5:5">
      <c r="E120">
        <v>119</v>
      </c>
    </row>
    <row r="121" spans="5:5">
      <c r="E121">
        <v>120</v>
      </c>
    </row>
    <row r="122" spans="5:5">
      <c r="E122">
        <v>121</v>
      </c>
    </row>
    <row r="123" spans="5:5">
      <c r="E123">
        <v>122</v>
      </c>
    </row>
    <row r="124" spans="5:5">
      <c r="E124">
        <v>123</v>
      </c>
    </row>
    <row r="125" spans="5:5">
      <c r="E125">
        <v>124</v>
      </c>
    </row>
    <row r="126" spans="5:5">
      <c r="E126">
        <v>125</v>
      </c>
    </row>
    <row r="127" spans="5:5">
      <c r="E127">
        <v>126</v>
      </c>
    </row>
    <row r="128" spans="5:5">
      <c r="E128">
        <v>127</v>
      </c>
    </row>
    <row r="129" spans="5:5">
      <c r="E129">
        <v>128</v>
      </c>
    </row>
    <row r="130" spans="5:5">
      <c r="E130">
        <v>129</v>
      </c>
    </row>
    <row r="131" spans="5:5">
      <c r="E131">
        <v>130</v>
      </c>
    </row>
    <row r="132" spans="5:5">
      <c r="E132">
        <v>131</v>
      </c>
    </row>
    <row r="133" spans="5:5">
      <c r="E133">
        <v>132</v>
      </c>
    </row>
    <row r="134" spans="5:5">
      <c r="E134">
        <v>133</v>
      </c>
    </row>
    <row r="135" spans="5:5">
      <c r="E135">
        <v>134</v>
      </c>
    </row>
    <row r="136" spans="5:5">
      <c r="E136">
        <v>135</v>
      </c>
    </row>
    <row r="137" spans="5:5">
      <c r="E137">
        <v>136</v>
      </c>
    </row>
    <row r="138" spans="5:5">
      <c r="E138">
        <v>137</v>
      </c>
    </row>
    <row r="139" spans="5:5">
      <c r="E139">
        <v>138</v>
      </c>
    </row>
    <row r="140" spans="5:5">
      <c r="E140">
        <v>139</v>
      </c>
    </row>
    <row r="141" spans="5:5">
      <c r="E141">
        <v>140</v>
      </c>
    </row>
    <row r="142" spans="5:5">
      <c r="E142">
        <v>141</v>
      </c>
    </row>
    <row r="143" spans="5:5">
      <c r="E143">
        <v>142</v>
      </c>
    </row>
    <row r="144" spans="5:5">
      <c r="E144">
        <v>143</v>
      </c>
    </row>
    <row r="145" spans="5:5">
      <c r="E145">
        <v>144</v>
      </c>
    </row>
    <row r="146" spans="5:5">
      <c r="E146">
        <v>145</v>
      </c>
    </row>
    <row r="147" spans="5:5">
      <c r="E147">
        <v>146</v>
      </c>
    </row>
    <row r="148" spans="5:5">
      <c r="E148">
        <v>147</v>
      </c>
    </row>
    <row r="149" spans="5:5">
      <c r="E149">
        <v>148</v>
      </c>
    </row>
    <row r="150" spans="5:5">
      <c r="E150">
        <v>149</v>
      </c>
    </row>
    <row r="151" spans="5:5">
      <c r="E151">
        <v>150</v>
      </c>
    </row>
    <row r="152" spans="5:5">
      <c r="E152">
        <v>151</v>
      </c>
    </row>
    <row r="153" spans="5:5">
      <c r="E153">
        <v>152</v>
      </c>
    </row>
    <row r="154" spans="5:5">
      <c r="E154">
        <v>153</v>
      </c>
    </row>
    <row r="155" spans="5:5">
      <c r="E155">
        <v>154</v>
      </c>
    </row>
    <row r="156" spans="5:5">
      <c r="E156">
        <v>155</v>
      </c>
    </row>
    <row r="157" spans="5:5">
      <c r="E157">
        <v>156</v>
      </c>
    </row>
    <row r="158" spans="5:5">
      <c r="E158">
        <v>157</v>
      </c>
    </row>
    <row r="159" spans="5:5">
      <c r="E159">
        <v>158</v>
      </c>
    </row>
    <row r="160" spans="5:5">
      <c r="E160">
        <v>159</v>
      </c>
    </row>
    <row r="161" spans="5:5">
      <c r="E161">
        <v>160</v>
      </c>
    </row>
    <row r="162" spans="5:5">
      <c r="E162">
        <v>161</v>
      </c>
    </row>
    <row r="163" spans="5:5">
      <c r="E163">
        <v>162</v>
      </c>
    </row>
    <row r="164" spans="5:5">
      <c r="E164">
        <v>163</v>
      </c>
    </row>
    <row r="165" spans="5:5">
      <c r="E165">
        <v>164</v>
      </c>
    </row>
    <row r="166" spans="5:5">
      <c r="E166">
        <v>165</v>
      </c>
    </row>
    <row r="167" spans="5:5">
      <c r="E167">
        <v>166</v>
      </c>
    </row>
    <row r="168" spans="5:5">
      <c r="E168">
        <v>167</v>
      </c>
    </row>
    <row r="169" spans="5:5">
      <c r="E169">
        <v>168</v>
      </c>
    </row>
    <row r="170" spans="5:5">
      <c r="E170">
        <v>169</v>
      </c>
    </row>
    <row r="171" spans="5:5">
      <c r="E171">
        <v>170</v>
      </c>
    </row>
    <row r="172" spans="5:5">
      <c r="E172">
        <v>171</v>
      </c>
    </row>
    <row r="173" spans="5:5">
      <c r="E173">
        <v>172</v>
      </c>
    </row>
    <row r="174" spans="5:5">
      <c r="E174">
        <v>173</v>
      </c>
    </row>
    <row r="175" spans="5:5">
      <c r="E175">
        <v>174</v>
      </c>
    </row>
    <row r="176" spans="5:5">
      <c r="E176">
        <v>175</v>
      </c>
    </row>
    <row r="177" spans="5:5">
      <c r="E177">
        <v>176</v>
      </c>
    </row>
    <row r="178" spans="5:5">
      <c r="E178">
        <v>177</v>
      </c>
    </row>
    <row r="179" spans="5:5">
      <c r="E179">
        <v>178</v>
      </c>
    </row>
    <row r="180" spans="5:5">
      <c r="E180">
        <v>179</v>
      </c>
    </row>
    <row r="181" spans="5:5">
      <c r="E181">
        <v>180</v>
      </c>
    </row>
    <row r="182" spans="5:5">
      <c r="E182">
        <v>181</v>
      </c>
    </row>
    <row r="183" spans="5:5">
      <c r="E183">
        <v>182</v>
      </c>
    </row>
    <row r="184" spans="5:5">
      <c r="E184">
        <v>183</v>
      </c>
    </row>
    <row r="185" spans="5:5">
      <c r="E185">
        <v>184</v>
      </c>
    </row>
    <row r="186" spans="5:5">
      <c r="E186">
        <v>185</v>
      </c>
    </row>
    <row r="187" spans="5:5">
      <c r="E187">
        <v>186</v>
      </c>
    </row>
    <row r="188" spans="5:5">
      <c r="E188">
        <v>187</v>
      </c>
    </row>
    <row r="189" spans="5:5">
      <c r="E189">
        <v>188</v>
      </c>
    </row>
    <row r="190" spans="5:5">
      <c r="E190">
        <v>189</v>
      </c>
    </row>
    <row r="191" spans="5:5">
      <c r="E191">
        <v>190</v>
      </c>
    </row>
    <row r="192" spans="5:5">
      <c r="E192">
        <v>191</v>
      </c>
    </row>
    <row r="193" spans="5:5">
      <c r="E193">
        <v>192</v>
      </c>
    </row>
    <row r="194" spans="5:5">
      <c r="E194">
        <v>193</v>
      </c>
    </row>
    <row r="195" spans="5:5">
      <c r="E195">
        <v>194</v>
      </c>
    </row>
    <row r="196" spans="5:5">
      <c r="E196">
        <v>195</v>
      </c>
    </row>
    <row r="197" spans="5:5">
      <c r="E197">
        <v>196</v>
      </c>
    </row>
    <row r="198" spans="5:5">
      <c r="E198">
        <v>197</v>
      </c>
    </row>
    <row r="199" spans="5:5">
      <c r="E199">
        <v>198</v>
      </c>
    </row>
    <row r="200" spans="5:5">
      <c r="E200">
        <v>199</v>
      </c>
    </row>
    <row r="201" spans="5:5">
      <c r="E201">
        <v>200</v>
      </c>
    </row>
    <row r="202" spans="5:5">
      <c r="E202">
        <v>201</v>
      </c>
    </row>
    <row r="203" spans="5:5">
      <c r="E203">
        <v>202</v>
      </c>
    </row>
    <row r="204" spans="5:5">
      <c r="E204">
        <v>203</v>
      </c>
    </row>
    <row r="205" spans="5:5">
      <c r="E205">
        <v>204</v>
      </c>
    </row>
    <row r="206" spans="5:5">
      <c r="E206">
        <v>205</v>
      </c>
    </row>
    <row r="207" spans="5:5">
      <c r="E207">
        <v>206</v>
      </c>
    </row>
    <row r="208" spans="5:5">
      <c r="E208">
        <v>207</v>
      </c>
    </row>
    <row r="209" spans="5:5">
      <c r="E209">
        <v>208</v>
      </c>
    </row>
    <row r="210" spans="5:5">
      <c r="E210">
        <v>209</v>
      </c>
    </row>
    <row r="211" spans="5:5">
      <c r="E211">
        <v>210</v>
      </c>
    </row>
    <row r="212" spans="5:5">
      <c r="E212">
        <v>211</v>
      </c>
    </row>
    <row r="213" spans="5:5">
      <c r="E213">
        <v>212</v>
      </c>
    </row>
    <row r="214" spans="5:5">
      <c r="E214">
        <v>213</v>
      </c>
    </row>
    <row r="215" spans="5:5">
      <c r="E215">
        <v>214</v>
      </c>
    </row>
    <row r="216" spans="5:5">
      <c r="E216">
        <v>215</v>
      </c>
    </row>
    <row r="217" spans="5:5">
      <c r="E217">
        <v>216</v>
      </c>
    </row>
    <row r="218" spans="5:5">
      <c r="E218">
        <v>217</v>
      </c>
    </row>
    <row r="219" spans="5:5">
      <c r="E219">
        <v>218</v>
      </c>
    </row>
    <row r="220" spans="5:5">
      <c r="E220">
        <v>219</v>
      </c>
    </row>
    <row r="221" spans="5:5">
      <c r="E221">
        <v>220</v>
      </c>
    </row>
    <row r="222" spans="5:5">
      <c r="E222">
        <v>221</v>
      </c>
    </row>
    <row r="223" spans="5:5">
      <c r="E223">
        <v>222</v>
      </c>
    </row>
    <row r="224" spans="5:5">
      <c r="E224">
        <v>223</v>
      </c>
    </row>
    <row r="225" spans="5:5">
      <c r="E225">
        <v>224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楚雄州大姚县党政机关单位</Company>
  <Application>WPS 表格</Application>
  <HeadingPairs>
    <vt:vector size="2" baseType="variant">
      <vt:variant>
        <vt:lpstr>工作表</vt:lpstr>
      </vt:variant>
      <vt:variant>
        <vt:i4>6</vt:i4>
      </vt:variant>
    </vt:vector>
  </HeadingPairs>
  <TitlesOfParts>
    <vt:vector size="6" baseType="lpstr">
      <vt:lpstr>Sheet2</vt:lpstr>
      <vt:lpstr>Sheet1</vt:lpstr>
      <vt:lpstr>Sheet3</vt:lpstr>
      <vt:lpstr>项目明细表</vt:lpstr>
      <vt:lpstr>资金分配明细</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武丹春</dc:creator>
  <cp:lastModifiedBy>Administrator</cp:lastModifiedBy>
  <dcterms:created xsi:type="dcterms:W3CDTF">2024-01-07T12:38:00Z</dcterms:created>
  <dcterms:modified xsi:type="dcterms:W3CDTF">2025-02-05T08:06:15Z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2E19FE257D844D12859CDFD59C86B30B_13</vt:lpwstr>
  </property>
  <property fmtid="{D5CDD505-2E9C-101B-9397-08002B2CF9AE}" pid="3" name="KSOProductBuildVer">
    <vt:lpwstr>2052-11.1.0.10314</vt:lpwstr>
  </property>
</Properties>
</file>