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00" firstSheet="3" activeTab="3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  <sheet name="Sheet1" sheetId="18" r:id="rId18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<sst xmlns="http://schemas.openxmlformats.org/spreadsheetml/2006/main" count="876" uniqueCount="303">
  <si>
    <t>附件2-3</t>
  </si>
  <si>
    <t>预算01-1表</t>
  </si>
  <si>
    <t>部门财务收支预算总表</t>
  </si>
  <si>
    <t>单位名称：大姚县卫生健康综合监督中心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</si>
  <si>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</si>
  <si>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</si>
  <si>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</si>
  <si>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</si>
  <si>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</si>
  <si>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</si>
  <si>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</si>
  <si>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</si>
  <si>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</si>
  <si>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</si>
  <si>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</si>
  <si>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</si>
  <si>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</si>
  <si>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</si>
  <si>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</si>
  <si>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</si>
  <si>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</si>
  <si>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</si>
  <si>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</si>
  <si>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</si>
  <si>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</si>
  <si>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</si>
  <si>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</si>
  <si>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</si>
  <si>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</si>
  <si>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</si>
  <si>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</si>
  <si>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</si>
  <si>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</si>
  <si>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</si>
  <si>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</si>
  <si>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</si>
  <si>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</si>
  <si>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</si>
  <si>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</si>
  <si>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</si>
  <si>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</si>
  <si>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</si>
  <si>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</si>
  <si>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</si>
  <si>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</si>
  <si>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</si>
  <si>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</si>
  <si>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</si>
  <si>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</si>
  <si>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</si>
  <si>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</si>
  <si>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</si>
  <si>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</si>
  <si>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</si>
  <si>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</si>
  <si>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</si>
  <si>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</si>
  <si>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</si>
  <si>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</si>
  <si>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</si>
  <si>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</si>
  <si>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</si>
  <si>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</si>
  <si>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</si>
  <si>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</si>
  <si>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</si>
  <si>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</si>
  <si>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</si>
  <si>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</si>
  <si>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</si>
  <si>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</si>
  <si>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大姚县卫生健康综合监督中心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</si>
  <si>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</si>
  <si>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</si>
  <si>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</si>
  <si>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</si>
  <si>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</si>
  <si>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</si>
  <si>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</si>
  <si>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</si>
  <si>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</si>
  <si>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</si>
  <si>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</si>
  <si>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</si>
  <si>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</si>
  <si>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</si>
  <si>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>行政事业单位离退休</t>
  </si>
  <si>
    <t>事业单位退休费</t>
  </si>
  <si>
    <t>机关事业单位基本养老保险经费支出</t>
  </si>
  <si>
    <t>卫生健康支出</t>
  </si>
  <si>
    <t>公共卫生</t>
  </si>
  <si>
    <t>卫生监督机构</t>
  </si>
  <si>
    <t>行政事业单位医疗</t>
  </si>
  <si>
    <t>行政单位医疗</t>
  </si>
  <si>
    <t>公务员医疗补助</t>
  </si>
  <si>
    <t>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</si>
  <si>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</si>
  <si>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</si>
  <si>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</si>
  <si>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</si>
  <si>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</si>
  <si>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</si>
  <si>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</si>
  <si>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</si>
  <si>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</si>
  <si>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</si>
  <si>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</si>
  <si>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</si>
  <si>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</si>
  <si>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</si>
  <si>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</si>
  <si>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</si>
  <si>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</si>
  <si>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</si>
  <si>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</si>
  <si>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</si>
  <si>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</si>
  <si>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</si>
  <si>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</si>
  <si>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</si>
  <si>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</si>
  <si>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</si>
  <si>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</si>
  <si>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</si>
  <si>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</si>
  <si>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</si>
  <si>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</si>
  <si>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</si>
  <si>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</si>
  <si>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</si>
  <si>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</si>
  <si>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</si>
  <si>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</si>
  <si>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</si>
  <si>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</si>
  <si>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</si>
  <si>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</si>
  <si>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</si>
  <si>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</si>
  <si>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</si>
  <si>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</si>
  <si>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</si>
  <si>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</si>
  <si>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</si>
  <si>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</si>
  <si>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</si>
  <si>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</si>
  <si>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</si>
  <si>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</si>
  <si>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</si>
  <si>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</si>
  <si>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</si>
  <si>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</si>
  <si>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</si>
  <si>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</si>
  <si>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</si>
  <si>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</si>
  <si>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</si>
  <si>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</si>
  <si>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</si>
  <si>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</si>
  <si>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</si>
  <si>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</si>
  <si>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</si>
  <si>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</si>
  <si>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</si>
  <si>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</si>
  <si>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</si>
  <si>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</si>
  <si>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</si>
  <si>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 xml:space="preserve">532326231100001100120
</t>
  </si>
  <si>
    <t>年终考核奖（行政）</t>
  </si>
  <si>
    <t>2100402</t>
  </si>
  <si>
    <t>30103</t>
  </si>
  <si>
    <t>奖金</t>
  </si>
  <si>
    <t>532326231100001376071</t>
  </si>
  <si>
    <t>医疗保险缴费</t>
  </si>
  <si>
    <t>2101101</t>
  </si>
  <si>
    <t>30110</t>
  </si>
  <si>
    <t>职工基本医疗保险缴费</t>
  </si>
  <si>
    <t>2101103</t>
  </si>
  <si>
    <t>30111</t>
  </si>
  <si>
    <t>公务员医疗补助缴费</t>
  </si>
  <si>
    <t>2101199</t>
  </si>
  <si>
    <t>30112</t>
  </si>
  <si>
    <t>其他社会保障缴费</t>
  </si>
  <si>
    <t>532326221100000347089</t>
  </si>
  <si>
    <t>30217</t>
  </si>
  <si>
    <t>532326221100000347078</t>
  </si>
  <si>
    <t>工会经费</t>
  </si>
  <si>
    <t>30228</t>
  </si>
  <si>
    <t>532326221100000347090</t>
  </si>
  <si>
    <t>行政公务交通补贴</t>
  </si>
  <si>
    <t>30239</t>
  </si>
  <si>
    <t>其他交通费用</t>
  </si>
  <si>
    <t>532326210000000019069</t>
  </si>
  <si>
    <t>公务交通专项经费</t>
  </si>
  <si>
    <t>532326221100000363480</t>
  </si>
  <si>
    <t>2017年新增绩效奖励（行政）</t>
  </si>
  <si>
    <t>532326231100001376065</t>
  </si>
  <si>
    <t>行政人员津贴补贴</t>
  </si>
  <si>
    <t>30102</t>
  </si>
  <si>
    <t>津贴补贴</t>
  </si>
  <si>
    <t>532326210000000019064</t>
  </si>
  <si>
    <t>机关事业单位基本养老保险缴费</t>
  </si>
  <si>
    <t>2080505</t>
  </si>
  <si>
    <t>机关事业单位基本养老保险缴费支出</t>
  </si>
  <si>
    <t>30108</t>
  </si>
  <si>
    <t>532326231100001376067</t>
  </si>
  <si>
    <t>行政人员年终一次性资金</t>
  </si>
  <si>
    <t>532326231100001376063</t>
  </si>
  <si>
    <t>行政人员基本工资</t>
  </si>
  <si>
    <t>30101</t>
  </si>
  <si>
    <t>基本工资</t>
  </si>
  <si>
    <t>532326231100001376075</t>
  </si>
  <si>
    <t>退休公用经费</t>
  </si>
  <si>
    <t>30201</t>
  </si>
  <si>
    <t>办公费</t>
  </si>
  <si>
    <t>532326231100001376090</t>
  </si>
  <si>
    <t>退休生活补助</t>
  </si>
  <si>
    <t>2080502</t>
  </si>
  <si>
    <t>事业单位离退休</t>
  </si>
  <si>
    <t>30302</t>
  </si>
  <si>
    <t>退休费</t>
  </si>
  <si>
    <t>532326231100001376094</t>
  </si>
  <si>
    <t>卫生部门公用经费</t>
  </si>
  <si>
    <t>30205</t>
  </si>
  <si>
    <t>水费</t>
  </si>
  <si>
    <t>30206</t>
  </si>
  <si>
    <t>电费</t>
  </si>
  <si>
    <t>532326231100001376088</t>
  </si>
  <si>
    <t>工伤保险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</si>
  <si>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</si>
  <si>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</si>
  <si>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</si>
  <si>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</si>
  <si>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</si>
  <si>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</si>
  <si>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</si>
  <si>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注：此表无数字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</si>
  <si>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</si>
  <si>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</si>
  <si>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</si>
  <si>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</si>
  <si>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</si>
  <si>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</si>
  <si>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</si>
  <si>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</si>
  <si>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</si>
  <si>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</si>
  <si>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</si>
  <si>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</si>
  <si>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</si>
  <si>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</si>
  <si>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</si>
  <si>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</si>
  <si>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</si>
  <si>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</si>
  <si>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</si>
  <si>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</si>
  <si>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</si>
  <si>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</si>
  <si>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</si>
  <si>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</si>
  <si>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</si>
  <si>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</si>
  <si>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</si>
  <si>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</si>
  <si>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</si>
  <si>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</si>
  <si>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</si>
  <si>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</si>
  <si>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</si>
  <si>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</si>
  <si>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</si>
  <si>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</si>
  <si>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对下转移支付预算表</t>
  </si>
  <si>
    <t>单位名称：大姚县卫生健康综合监督中心                               单位：元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</si>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</sst>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  <numFmt numFmtId="177" formatCode="#,##0.00_);\(#,##0.00\)"/>
    <numFmt numFmtId="178" formatCode="#,##0.00;[Red]#,##0.00"/>
  </numFmts>
  <fonts count="44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b/>
      <sz val="22"/>
      <color rgb="FF000000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8"/>
      <name val="宋体"/>
      <charset val="1"/>
    </font>
    <font>
      <b/>
      <sz val="10"/>
      <name val="宋体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7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1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8" borderId="16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9" applyNumberFormat="0" applyAlignment="0" applyProtection="0">
      <alignment vertical="center"/>
    </xf>
    <xf numFmtId="0" fontId="37" fillId="12" borderId="15" applyNumberFormat="0" applyAlignment="0" applyProtection="0">
      <alignment vertical="center"/>
    </xf>
    <xf numFmtId="0" fontId="38" fillId="13" borderId="20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0">
      <alignment vertical="top"/>
      <protection locked="0"/>
    </xf>
  </cellStyleXfs>
  <cellXfs count="26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4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12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12" fillId="0" borderId="13" xfId="49" applyFont="1" applyFill="1" applyBorder="1" applyAlignment="1" applyProtection="1">
      <alignment horizontal="center" vertical="center"/>
      <protection locked="0"/>
    </xf>
    <xf numFmtId="0" fontId="12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3" fillId="0" borderId="0" xfId="49" applyFont="1" applyFill="1" applyBorder="1" applyAlignment="1" applyProtection="1">
      <alignment horizontal="right"/>
      <protection locked="0"/>
    </xf>
    <xf numFmtId="49" fontId="13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horizontal="center" vertical="top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5" fillId="2" borderId="11" xfId="49" applyFont="1" applyFill="1" applyBorder="1" applyAlignment="1" applyProtection="1">
      <alignment horizontal="center" vertical="center" shrinkToFi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15" fillId="2" borderId="11" xfId="49" applyFont="1" applyFill="1" applyBorder="1" applyAlignment="1" applyProtection="1">
      <alignment horizontal="center" vertical="center" wrapText="1"/>
    </xf>
    <xf numFmtId="0" fontId="15" fillId="2" borderId="11" xfId="49" applyFont="1" applyFill="1" applyBorder="1" applyAlignment="1" applyProtection="1">
      <alignment horizontal="center" vertical="center" wrapText="1" shrinkToFit="1"/>
    </xf>
    <xf numFmtId="0" fontId="15" fillId="2" borderId="11" xfId="49" applyFont="1" applyFill="1" applyBorder="1" applyAlignment="1" applyProtection="1">
      <alignment horizontal="center" vertical="center" wrapText="1"/>
      <protection locked="0"/>
    </xf>
    <xf numFmtId="0" fontId="15" fillId="2" borderId="11" xfId="49" applyFont="1" applyFill="1" applyBorder="1" applyAlignment="1" applyProtection="1">
      <alignment horizontal="center" vertical="center" wrapText="1" shrinkToFit="1"/>
      <protection locked="0"/>
    </xf>
    <xf numFmtId="4" fontId="15" fillId="2" borderId="11" xfId="49" applyNumberFormat="1" applyFont="1" applyFill="1" applyBorder="1" applyAlignment="1" applyProtection="1">
      <alignment horizontal="center" vertical="center"/>
      <protection locked="0"/>
    </xf>
    <xf numFmtId="0" fontId="16" fillId="0" borderId="2" xfId="49" applyFont="1" applyFill="1" applyBorder="1" applyAlignment="1" applyProtection="1">
      <alignment horizontal="center" vertical="center" wrapText="1"/>
      <protection locked="0"/>
    </xf>
    <xf numFmtId="0" fontId="17" fillId="0" borderId="3" xfId="49" applyFont="1" applyFill="1" applyBorder="1" applyAlignment="1" applyProtection="1">
      <alignment horizontal="center" vertical="center"/>
      <protection locked="0"/>
    </xf>
    <xf numFmtId="0" fontId="17" fillId="0" borderId="4" xfId="49" applyFont="1" applyFill="1" applyBorder="1" applyAlignment="1" applyProtection="1">
      <alignment horizontal="center" vertical="center"/>
      <protection locked="0"/>
    </xf>
    <xf numFmtId="177" fontId="18" fillId="0" borderId="7" xfId="49" applyNumberFormat="1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center"/>
    </xf>
    <xf numFmtId="0" fontId="5" fillId="0" borderId="0" xfId="49" applyFont="1" applyFill="1" applyBorder="1" applyAlignment="1" applyProtection="1">
      <alignment horizontal="center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/>
    </xf>
    <xf numFmtId="0" fontId="4" fillId="0" borderId="7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>
      <alignment horizontal="center"/>
    </xf>
    <xf numFmtId="0" fontId="19" fillId="0" borderId="0" xfId="49" applyFont="1" applyFill="1" applyBorder="1" applyAlignment="1" applyProtection="1">
      <alignment horizontal="center" wrapText="1"/>
    </xf>
    <xf numFmtId="0" fontId="19" fillId="0" borderId="0" xfId="49" applyFont="1" applyFill="1" applyBorder="1" applyAlignment="1" applyProtection="1">
      <alignment wrapText="1"/>
    </xf>
    <xf numFmtId="0" fontId="19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19" fillId="0" borderId="7" xfId="49" applyFont="1" applyFill="1" applyBorder="1" applyAlignment="1" applyProtection="1">
      <alignment horizontal="center" vertical="center" wrapText="1"/>
    </xf>
    <xf numFmtId="0" fontId="19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center" vertical="center"/>
    </xf>
    <xf numFmtId="4" fontId="6" fillId="0" borderId="2" xfId="49" applyNumberFormat="1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NumberFormat="1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178" fontId="4" fillId="0" borderId="7" xfId="49" applyNumberFormat="1" applyFont="1" applyFill="1" applyBorder="1" applyAlignment="1" applyProtection="1">
      <alignment horizontal="center" vertical="center"/>
    </xf>
    <xf numFmtId="49" fontId="4" fillId="0" borderId="7" xfId="49" applyNumberFormat="1" applyFont="1" applyFill="1" applyBorder="1" applyAlignment="1" applyProtection="1">
      <alignment horizontal="center" vertical="center"/>
    </xf>
    <xf numFmtId="0" fontId="4" fillId="0" borderId="7" xfId="49" applyNumberFormat="1" applyFont="1" applyFill="1" applyBorder="1" applyAlignment="1" applyProtection="1">
      <alignment horizontal="center" vertical="center"/>
    </xf>
    <xf numFmtId="178" fontId="4" fillId="0" borderId="7" xfId="49" applyNumberFormat="1" applyFont="1" applyFill="1" applyBorder="1" applyAlignment="1" applyProtection="1">
      <alignment horizontal="left" vertical="center"/>
    </xf>
    <xf numFmtId="0" fontId="4" fillId="0" borderId="7" xfId="49" applyNumberFormat="1" applyFont="1" applyFill="1" applyBorder="1" applyAlignment="1" applyProtection="1">
      <alignment horizontal="left" vertic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178" fontId="4" fillId="0" borderId="1" xfId="49" applyNumberFormat="1" applyFont="1" applyFill="1" applyBorder="1" applyAlignment="1" applyProtection="1">
      <alignment horizontal="left" vertical="center"/>
    </xf>
    <xf numFmtId="178" fontId="6" fillId="0" borderId="7" xfId="49" applyNumberFormat="1" applyFont="1" applyFill="1" applyBorder="1" applyAlignment="1" applyProtection="1">
      <alignment horizontal="right" vertical="center" wrapText="1"/>
    </xf>
    <xf numFmtId="0" fontId="4" fillId="0" borderId="14" xfId="49" applyNumberFormat="1" applyFont="1" applyFill="1" applyBorder="1" applyAlignment="1" applyProtection="1">
      <alignment horizontal="center" vertical="center"/>
    </xf>
    <xf numFmtId="178" fontId="4" fillId="0" borderId="14" xfId="49" applyNumberFormat="1" applyFont="1" applyFill="1" applyBorder="1" applyAlignment="1" applyProtection="1">
      <alignment horizontal="left" vertical="center"/>
    </xf>
    <xf numFmtId="178" fontId="4" fillId="0" borderId="4" xfId="49" applyNumberFormat="1" applyFont="1" applyFill="1" applyBorder="1" applyAlignment="1" applyProtection="1">
      <alignment horizontal="center" vertical="center"/>
    </xf>
    <xf numFmtId="0" fontId="16" fillId="0" borderId="12" xfId="49" applyFont="1" applyFill="1" applyBorder="1" applyAlignment="1" applyProtection="1">
      <alignment horizontal="center" vertical="center"/>
    </xf>
    <xf numFmtId="0" fontId="16" fillId="0" borderId="11" xfId="49" applyFont="1" applyFill="1" applyBorder="1" applyAlignment="1" applyProtection="1">
      <alignment horizontal="center" vertical="center"/>
    </xf>
    <xf numFmtId="178" fontId="17" fillId="0" borderId="7" xfId="49" applyNumberFormat="1" applyFont="1" applyFill="1" applyBorder="1" applyAlignment="1" applyProtection="1">
      <alignment horizontal="center" vertical="center" wrapText="1"/>
      <protection locked="0"/>
    </xf>
    <xf numFmtId="178" fontId="17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18" fillId="0" borderId="7" xfId="49" applyFont="1" applyFill="1" applyBorder="1" applyAlignment="1" applyProtection="1">
      <alignment horizontal="center" vertical="center"/>
    </xf>
    <xf numFmtId="0" fontId="18" fillId="0" borderId="7" xfId="49" applyFont="1" applyFill="1" applyBorder="1" applyAlignment="1" applyProtection="1">
      <alignment horizontal="right" vertical="center"/>
    </xf>
    <xf numFmtId="0" fontId="18" fillId="0" borderId="7" xfId="49" applyFont="1" applyFill="1" applyBorder="1" applyAlignment="1" applyProtection="1">
      <alignment horizontal="center" vertical="center"/>
      <protection locked="0"/>
    </xf>
    <xf numFmtId="4" fontId="18" fillId="0" borderId="7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/>
    </xf>
    <xf numFmtId="0" fontId="17" fillId="0" borderId="12" xfId="49" applyFont="1" applyFill="1" applyBorder="1" applyAlignment="1" applyProtection="1">
      <alignment horizontal="center" vertical="center" wrapText="1"/>
      <protection locked="0"/>
    </xf>
    <xf numFmtId="0" fontId="17" fillId="0" borderId="11" xfId="49" applyFont="1" applyFill="1" applyBorder="1" applyAlignment="1" applyProtection="1">
      <alignment horizontal="center" vertical="center" wrapText="1"/>
    </xf>
    <xf numFmtId="178" fontId="18" fillId="0" borderId="7" xfId="49" applyNumberFormat="1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8" fillId="0" borderId="2" xfId="49" applyFont="1" applyFill="1" applyBorder="1" applyAlignment="1" applyProtection="1">
      <alignment horizontal="center" vertical="center"/>
      <protection locked="0"/>
    </xf>
    <xf numFmtId="0" fontId="18" fillId="0" borderId="4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center" vertical="center"/>
      <protection locked="0"/>
    </xf>
    <xf numFmtId="0" fontId="18" fillId="0" borderId="1" xfId="49" applyFont="1" applyFill="1" applyBorder="1" applyAlignment="1" applyProtection="1">
      <alignment horizontal="center" vertical="center"/>
    </xf>
    <xf numFmtId="0" fontId="18" fillId="0" borderId="6" xfId="49" applyFont="1" applyFill="1" applyBorder="1" applyAlignment="1" applyProtection="1">
      <alignment horizontal="center" vertical="center"/>
    </xf>
    <xf numFmtId="4" fontId="18" fillId="0" borderId="12" xfId="49" applyNumberFormat="1" applyFont="1" applyFill="1" applyBorder="1" applyAlignment="1" applyProtection="1">
      <alignment horizontal="center" vertical="center"/>
    </xf>
    <xf numFmtId="0" fontId="18" fillId="0" borderId="2" xfId="49" applyFont="1" applyFill="1" applyBorder="1" applyAlignment="1" applyProtection="1">
      <alignment horizontal="center" vertical="center"/>
    </xf>
    <xf numFmtId="4" fontId="18" fillId="0" borderId="14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center" vertical="center"/>
    </xf>
    <xf numFmtId="0" fontId="18" fillId="0" borderId="6" xfId="49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 quotePrefix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36" sqref="B36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34" customWidth="1"/>
    <col min="3" max="3" width="40.4285714285714" style="1" customWidth="1"/>
    <col min="4" max="4" width="46.1428571428571" style="134" customWidth="1"/>
    <col min="5" max="5" width="8" style="37" customWidth="1"/>
    <col min="6" max="16384" width="8" style="37"/>
  </cols>
  <sheetData>
    <row r="1" ht="13.5" customHeight="1" spans="1:4">
      <c r="A1" s="248" t="s">
        <v>0</v>
      </c>
      <c r="B1" s="154"/>
      <c r="C1" s="3"/>
      <c r="D1" s="159" t="s">
        <v>1</v>
      </c>
    </row>
    <row r="2" ht="36" customHeight="1" spans="1:4">
      <c r="A2" s="52" t="s">
        <v>2</v>
      </c>
      <c r="B2" s="249"/>
      <c r="C2" s="249"/>
      <c r="D2" s="249"/>
    </row>
    <row r="3" ht="21" customHeight="1" spans="1:4">
      <c r="A3" s="40" t="s">
        <v>3</v>
      </c>
      <c r="B3" s="197"/>
      <c r="C3" s="197"/>
      <c r="D3" s="159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79" t="s">
        <v>10</v>
      </c>
      <c r="B7" s="172">
        <v>1074186</v>
      </c>
      <c r="C7" s="179" t="s">
        <v>11</v>
      </c>
      <c r="D7" s="160" t="s">
        <v>12</v>
      </c>
    </row>
    <row r="8" ht="20.25" customHeight="1" spans="1:4">
      <c r="A8" s="179" t="s">
        <v>13</v>
      </c>
      <c r="B8" s="172"/>
      <c r="C8" s="179" t="s">
        <v>14</v>
      </c>
      <c r="D8" s="160"/>
    </row>
    <row r="9" ht="20.25" customHeight="1" spans="1:4">
      <c r="A9" s="179" t="s">
        <v>15</v>
      </c>
      <c r="B9" s="172"/>
      <c r="C9" s="179" t="s">
        <v>16</v>
      </c>
      <c r="D9" s="160"/>
    </row>
    <row r="10" ht="20.25" customHeight="1" spans="1:4">
      <c r="A10" s="179" t="s">
        <v>17</v>
      </c>
      <c r="B10" s="250"/>
      <c r="C10" s="179" t="s">
        <v>18</v>
      </c>
      <c r="D10" s="160"/>
    </row>
    <row r="11" ht="21.75" customHeight="1" spans="1:4">
      <c r="A11" s="24" t="s">
        <v>19</v>
      </c>
      <c r="B11" s="172"/>
      <c r="C11" s="179" t="s">
        <v>20</v>
      </c>
      <c r="D11" s="160"/>
    </row>
    <row r="12" ht="20.25" customHeight="1" spans="1:4">
      <c r="A12" s="24" t="s">
        <v>21</v>
      </c>
      <c r="B12" s="250"/>
      <c r="C12" s="179" t="s">
        <v>22</v>
      </c>
      <c r="D12" s="160"/>
    </row>
    <row r="13" ht="20.25" customHeight="1" spans="1:4">
      <c r="A13" s="24" t="s">
        <v>23</v>
      </c>
      <c r="B13" s="250"/>
      <c r="C13" s="179" t="s">
        <v>24</v>
      </c>
      <c r="D13" s="160"/>
    </row>
    <row r="14" ht="20.25" customHeight="1" spans="1:4">
      <c r="A14" s="24" t="s">
        <v>25</v>
      </c>
      <c r="B14" s="250"/>
      <c r="C14" s="179" t="s">
        <v>26</v>
      </c>
      <c r="D14" s="180">
        <v>252367</v>
      </c>
    </row>
    <row r="15" ht="21" customHeight="1" spans="1:4">
      <c r="A15" s="251" t="s">
        <v>27</v>
      </c>
      <c r="B15" s="250"/>
      <c r="C15" s="179" t="s">
        <v>28</v>
      </c>
      <c r="D15" s="180">
        <v>821819</v>
      </c>
    </row>
    <row r="16" ht="21" customHeight="1" spans="1:4">
      <c r="A16" s="251" t="s">
        <v>29</v>
      </c>
      <c r="B16" s="252"/>
      <c r="C16" s="179" t="s">
        <v>30</v>
      </c>
      <c r="D16" s="201"/>
    </row>
    <row r="17" ht="21" customHeight="1" spans="1:4">
      <c r="A17" s="251" t="s">
        <v>31</v>
      </c>
      <c r="B17" s="252"/>
      <c r="C17" s="179" t="s">
        <v>32</v>
      </c>
      <c r="D17" s="201"/>
    </row>
    <row r="18" s="37" customFormat="1" ht="21" customHeight="1" spans="1:4">
      <c r="A18" s="251"/>
      <c r="B18" s="252"/>
      <c r="C18" s="179" t="s">
        <v>33</v>
      </c>
      <c r="D18" s="201"/>
    </row>
    <row r="19" s="37" customFormat="1" ht="21" customHeight="1" spans="1:4">
      <c r="A19" s="251"/>
      <c r="B19" s="252"/>
      <c r="C19" s="179" t="s">
        <v>34</v>
      </c>
      <c r="D19" s="201"/>
    </row>
    <row r="20" s="37" customFormat="1" ht="21" customHeight="1" spans="1:4">
      <c r="A20" s="251"/>
      <c r="B20" s="252"/>
      <c r="C20" s="179" t="s">
        <v>35</v>
      </c>
      <c r="D20" s="201"/>
    </row>
    <row r="21" s="37" customFormat="1" ht="21" customHeight="1" spans="1:4">
      <c r="A21" s="251"/>
      <c r="B21" s="252"/>
      <c r="C21" s="179" t="s">
        <v>36</v>
      </c>
      <c r="D21" s="201"/>
    </row>
    <row r="22" s="37" customFormat="1" ht="21" customHeight="1" spans="1:4">
      <c r="A22" s="251"/>
      <c r="B22" s="252"/>
      <c r="C22" s="179" t="s">
        <v>37</v>
      </c>
      <c r="D22" s="201"/>
    </row>
    <row r="23" s="37" customFormat="1" ht="21" customHeight="1" spans="1:4">
      <c r="A23" s="251"/>
      <c r="B23" s="252"/>
      <c r="C23" s="179" t="s">
        <v>38</v>
      </c>
      <c r="D23" s="201"/>
    </row>
    <row r="24" s="37" customFormat="1" ht="21" customHeight="1" spans="1:4">
      <c r="A24" s="251"/>
      <c r="B24" s="252"/>
      <c r="C24" s="179" t="s">
        <v>39</v>
      </c>
      <c r="D24" s="201"/>
    </row>
    <row r="25" s="37" customFormat="1" ht="21" customHeight="1" spans="1:4">
      <c r="A25" s="251"/>
      <c r="B25" s="252"/>
      <c r="C25" s="179" t="s">
        <v>40</v>
      </c>
      <c r="D25" s="201"/>
    </row>
    <row r="26" s="37" customFormat="1" ht="21" customHeight="1" spans="1:4">
      <c r="A26" s="251"/>
      <c r="B26" s="252"/>
      <c r="C26" s="179" t="s">
        <v>41</v>
      </c>
      <c r="D26" s="201"/>
    </row>
    <row r="27" s="37" customFormat="1" ht="21" customHeight="1" spans="1:4">
      <c r="A27" s="251"/>
      <c r="B27" s="252"/>
      <c r="C27" s="179" t="s">
        <v>42</v>
      </c>
      <c r="D27" s="201"/>
    </row>
    <row r="28" s="37" customFormat="1" ht="21" customHeight="1" spans="1:4">
      <c r="A28" s="251"/>
      <c r="B28" s="252"/>
      <c r="C28" s="179" t="s">
        <v>43</v>
      </c>
      <c r="D28" s="201"/>
    </row>
    <row r="29" s="37" customFormat="1" ht="21" customHeight="1" spans="1:4">
      <c r="A29" s="251"/>
      <c r="B29" s="252"/>
      <c r="C29" s="179" t="s">
        <v>44</v>
      </c>
      <c r="D29" s="253"/>
    </row>
    <row r="30" ht="20.25" customHeight="1" spans="1:4">
      <c r="A30" s="254" t="s">
        <v>45</v>
      </c>
      <c r="B30" s="255">
        <v>1074186</v>
      </c>
      <c r="C30" s="256" t="s">
        <v>46</v>
      </c>
      <c r="D30" s="257">
        <v>1074186</v>
      </c>
    </row>
    <row r="31" ht="20.25" customHeight="1" spans="1:4">
      <c r="A31" s="258" t="s">
        <v>47</v>
      </c>
      <c r="B31" s="259"/>
      <c r="C31" s="179" t="s">
        <v>48</v>
      </c>
      <c r="D31" s="260" t="s">
        <v>49</v>
      </c>
    </row>
    <row r="32" ht="20.25" customHeight="1" spans="1:4">
      <c r="A32" s="261" t="s">
        <v>50</v>
      </c>
      <c r="B32" s="255">
        <v>1074186</v>
      </c>
      <c r="C32" s="201" t="s">
        <v>51</v>
      </c>
      <c r="D32" s="255">
        <v>1074186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A11" sqref="A11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10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11">
        <v>1</v>
      </c>
      <c r="B1" s="112">
        <v>0</v>
      </c>
      <c r="C1" s="111">
        <v>1</v>
      </c>
      <c r="D1" s="113"/>
      <c r="E1" s="113"/>
      <c r="F1" s="109" t="s">
        <v>252</v>
      </c>
    </row>
    <row r="2" ht="26.25" customHeight="1" spans="1:6">
      <c r="A2" s="114" t="s">
        <v>253</v>
      </c>
      <c r="B2" s="114" t="s">
        <v>253</v>
      </c>
      <c r="C2" s="115"/>
      <c r="D2" s="116"/>
      <c r="E2" s="116"/>
      <c r="F2" s="116"/>
    </row>
    <row r="3" ht="13.5" customHeight="1" spans="1:6">
      <c r="A3" s="6" t="s">
        <v>3</v>
      </c>
      <c r="B3" s="6" t="s">
        <v>254</v>
      </c>
      <c r="C3" s="111"/>
      <c r="D3" s="113"/>
      <c r="E3" s="113"/>
      <c r="F3" s="109" t="s">
        <v>4</v>
      </c>
    </row>
    <row r="4" ht="19.5" customHeight="1" spans="1:6">
      <c r="A4" s="117" t="s">
        <v>255</v>
      </c>
      <c r="B4" s="118" t="s">
        <v>74</v>
      </c>
      <c r="C4" s="117" t="s">
        <v>75</v>
      </c>
      <c r="D4" s="12" t="s">
        <v>256</v>
      </c>
      <c r="E4" s="13"/>
      <c r="F4" s="14"/>
    </row>
    <row r="5" ht="18.75" customHeight="1" spans="1:6">
      <c r="A5" s="119"/>
      <c r="B5" s="120"/>
      <c r="C5" s="119"/>
      <c r="D5" s="17" t="s">
        <v>57</v>
      </c>
      <c r="E5" s="12" t="s">
        <v>77</v>
      </c>
      <c r="F5" s="17" t="s">
        <v>78</v>
      </c>
    </row>
    <row r="6" ht="18.75" customHeight="1" spans="1:6">
      <c r="A6" s="56">
        <v>1</v>
      </c>
      <c r="B6" s="121" t="s">
        <v>136</v>
      </c>
      <c r="C6" s="56">
        <v>3</v>
      </c>
      <c r="D6" s="67">
        <v>4</v>
      </c>
      <c r="E6" s="67">
        <v>5</v>
      </c>
      <c r="F6" s="67">
        <v>6</v>
      </c>
    </row>
    <row r="7" ht="21" customHeight="1" spans="1:6">
      <c r="A7" s="23" t="s">
        <v>12</v>
      </c>
      <c r="B7" s="23"/>
      <c r="C7" s="23"/>
      <c r="D7" s="122" t="s">
        <v>12</v>
      </c>
      <c r="E7" s="123" t="s">
        <v>12</v>
      </c>
      <c r="F7" s="123" t="s">
        <v>12</v>
      </c>
    </row>
    <row r="8" ht="21" customHeight="1" spans="1:6">
      <c r="A8" s="23"/>
      <c r="B8" s="23" t="s">
        <v>12</v>
      </c>
      <c r="C8" s="23" t="s">
        <v>12</v>
      </c>
      <c r="D8" s="124" t="s">
        <v>12</v>
      </c>
      <c r="E8" s="125" t="s">
        <v>12</v>
      </c>
      <c r="F8" s="125" t="s">
        <v>12</v>
      </c>
    </row>
    <row r="9" ht="18.75" customHeight="1" spans="1:6">
      <c r="A9" s="126" t="s">
        <v>96</v>
      </c>
      <c r="B9" s="126" t="s">
        <v>96</v>
      </c>
      <c r="C9" s="127" t="s">
        <v>96</v>
      </c>
      <c r="D9" s="124" t="s">
        <v>12</v>
      </c>
      <c r="E9" s="125" t="s">
        <v>12</v>
      </c>
      <c r="F9" s="125" t="s">
        <v>12</v>
      </c>
    </row>
    <row r="11" customHeight="1" spans="1:1">
      <c r="A11" s="29" t="s">
        <v>239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topLeftCell="E1" workbookViewId="0">
      <selection activeCell="P26" sqref="P26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7" customWidth="1"/>
    <col min="12" max="14" width="12.5714285714286" style="1" customWidth="1"/>
    <col min="15" max="16" width="12.5714285714286" style="37" customWidth="1"/>
    <col min="17" max="17" width="12.4285714285714" style="37" customWidth="1"/>
    <col min="18" max="18" width="10.4285714285714" style="1" customWidth="1"/>
    <col min="19" max="19" width="9.14285714285714" style="37" customWidth="1"/>
    <col min="20" max="16384" width="9.14285714285714" style="37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0"/>
      <c r="P1" s="60"/>
      <c r="Q1" s="60"/>
      <c r="R1" s="38" t="s">
        <v>257</v>
      </c>
    </row>
    <row r="2" ht="27.75" customHeight="1" spans="1:18">
      <c r="A2" s="39" t="s">
        <v>258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3"/>
      <c r="P2" s="53"/>
      <c r="Q2" s="53"/>
      <c r="R2" s="5"/>
    </row>
    <row r="3" ht="18.75" customHeight="1" spans="1:18">
      <c r="A3" s="40" t="s">
        <v>3</v>
      </c>
      <c r="B3" s="8"/>
      <c r="C3" s="8"/>
      <c r="D3" s="8"/>
      <c r="E3" s="8"/>
      <c r="F3" s="8"/>
      <c r="G3" s="8"/>
      <c r="H3" s="8"/>
      <c r="I3" s="8"/>
      <c r="J3" s="8"/>
      <c r="O3" s="98"/>
      <c r="P3" s="98"/>
      <c r="Q3" s="98"/>
      <c r="R3" s="109" t="s">
        <v>143</v>
      </c>
    </row>
    <row r="4" ht="15.75" customHeight="1" spans="1:18">
      <c r="A4" s="11" t="s">
        <v>259</v>
      </c>
      <c r="B4" s="79" t="s">
        <v>260</v>
      </c>
      <c r="C4" s="79" t="s">
        <v>261</v>
      </c>
      <c r="D4" s="79" t="s">
        <v>262</v>
      </c>
      <c r="E4" s="79" t="s">
        <v>263</v>
      </c>
      <c r="F4" s="79" t="s">
        <v>264</v>
      </c>
      <c r="G4" s="42" t="s">
        <v>159</v>
      </c>
      <c r="H4" s="42"/>
      <c r="I4" s="42"/>
      <c r="J4" s="42"/>
      <c r="K4" s="100"/>
      <c r="L4" s="42"/>
      <c r="M4" s="42"/>
      <c r="N4" s="42"/>
      <c r="O4" s="101"/>
      <c r="P4" s="100"/>
      <c r="Q4" s="101"/>
      <c r="R4" s="43"/>
    </row>
    <row r="5" ht="17.25" customHeight="1" spans="1:18">
      <c r="A5" s="16"/>
      <c r="B5" s="81"/>
      <c r="C5" s="81"/>
      <c r="D5" s="81"/>
      <c r="E5" s="81"/>
      <c r="F5" s="81"/>
      <c r="G5" s="81" t="s">
        <v>57</v>
      </c>
      <c r="H5" s="81" t="s">
        <v>60</v>
      </c>
      <c r="I5" s="81" t="s">
        <v>265</v>
      </c>
      <c r="J5" s="81" t="s">
        <v>266</v>
      </c>
      <c r="K5" s="82" t="s">
        <v>267</v>
      </c>
      <c r="L5" s="102" t="s">
        <v>64</v>
      </c>
      <c r="M5" s="102"/>
      <c r="N5" s="102"/>
      <c r="O5" s="103"/>
      <c r="P5" s="104"/>
      <c r="Q5" s="103"/>
      <c r="R5" s="83"/>
    </row>
    <row r="6" ht="54" customHeight="1" spans="1:18">
      <c r="A6" s="19"/>
      <c r="B6" s="83"/>
      <c r="C6" s="83"/>
      <c r="D6" s="83"/>
      <c r="E6" s="83"/>
      <c r="F6" s="83"/>
      <c r="G6" s="83"/>
      <c r="H6" s="83" t="s">
        <v>59</v>
      </c>
      <c r="I6" s="83"/>
      <c r="J6" s="83"/>
      <c r="K6" s="84"/>
      <c r="L6" s="83" t="s">
        <v>59</v>
      </c>
      <c r="M6" s="83" t="s">
        <v>65</v>
      </c>
      <c r="N6" s="83" t="s">
        <v>167</v>
      </c>
      <c r="O6" s="105" t="s">
        <v>67</v>
      </c>
      <c r="P6" s="84" t="s">
        <v>68</v>
      </c>
      <c r="Q6" s="84" t="s">
        <v>69</v>
      </c>
      <c r="R6" s="83" t="s">
        <v>70</v>
      </c>
    </row>
    <row r="7" ht="15" customHeight="1" spans="1:18">
      <c r="A7" s="20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108">
        <v>7</v>
      </c>
      <c r="H7" s="108">
        <v>8</v>
      </c>
      <c r="I7" s="108">
        <v>9</v>
      </c>
      <c r="J7" s="108">
        <v>10</v>
      </c>
      <c r="K7" s="108">
        <v>11</v>
      </c>
      <c r="L7" s="108">
        <v>12</v>
      </c>
      <c r="M7" s="108">
        <v>13</v>
      </c>
      <c r="N7" s="108">
        <v>14</v>
      </c>
      <c r="O7" s="108">
        <v>15</v>
      </c>
      <c r="P7" s="108">
        <v>16</v>
      </c>
      <c r="Q7" s="108">
        <v>17</v>
      </c>
      <c r="R7" s="108">
        <v>18</v>
      </c>
    </row>
    <row r="8" ht="21" customHeight="1" spans="1:18">
      <c r="A8" s="86" t="s">
        <v>12</v>
      </c>
      <c r="B8" s="87"/>
      <c r="C8" s="87"/>
      <c r="D8" s="87"/>
      <c r="E8" s="90"/>
      <c r="F8" s="88" t="s">
        <v>12</v>
      </c>
      <c r="G8" s="88" t="s">
        <v>12</v>
      </c>
      <c r="H8" s="88" t="s">
        <v>12</v>
      </c>
      <c r="I8" s="88" t="s">
        <v>12</v>
      </c>
      <c r="J8" s="88" t="s">
        <v>12</v>
      </c>
      <c r="K8" s="88" t="s">
        <v>12</v>
      </c>
      <c r="L8" s="88" t="s">
        <v>12</v>
      </c>
      <c r="M8" s="88" t="s">
        <v>12</v>
      </c>
      <c r="N8" s="88" t="s">
        <v>12</v>
      </c>
      <c r="O8" s="51" t="s">
        <v>12</v>
      </c>
      <c r="P8" s="88" t="s">
        <v>12</v>
      </c>
      <c r="Q8" s="88" t="s">
        <v>12</v>
      </c>
      <c r="R8" s="88" t="s">
        <v>12</v>
      </c>
    </row>
    <row r="9" ht="25.5" customHeight="1" spans="1:18">
      <c r="A9" s="86" t="s">
        <v>12</v>
      </c>
      <c r="B9" s="87" t="s">
        <v>12</v>
      </c>
      <c r="C9" s="87" t="s">
        <v>12</v>
      </c>
      <c r="D9" s="87" t="s">
        <v>12</v>
      </c>
      <c r="E9" s="90" t="s">
        <v>12</v>
      </c>
      <c r="F9" s="90" t="s">
        <v>12</v>
      </c>
      <c r="G9" s="90" t="s">
        <v>12</v>
      </c>
      <c r="H9" s="90" t="s">
        <v>12</v>
      </c>
      <c r="I9" s="90" t="s">
        <v>12</v>
      </c>
      <c r="J9" s="90" t="s">
        <v>12</v>
      </c>
      <c r="K9" s="88" t="s">
        <v>12</v>
      </c>
      <c r="L9" s="90" t="s">
        <v>12</v>
      </c>
      <c r="M9" s="90" t="s">
        <v>12</v>
      </c>
      <c r="N9" s="90" t="s">
        <v>12</v>
      </c>
      <c r="O9" s="51" t="s">
        <v>12</v>
      </c>
      <c r="P9" s="88" t="s">
        <v>12</v>
      </c>
      <c r="Q9" s="88" t="s">
        <v>12</v>
      </c>
      <c r="R9" s="90" t="s">
        <v>12</v>
      </c>
    </row>
    <row r="10" ht="21" customHeight="1" spans="1:18">
      <c r="A10" s="91" t="s">
        <v>96</v>
      </c>
      <c r="B10" s="92"/>
      <c r="C10" s="92"/>
      <c r="D10" s="92"/>
      <c r="E10" s="90"/>
      <c r="F10" s="88" t="s">
        <v>12</v>
      </c>
      <c r="G10" s="88" t="s">
        <v>12</v>
      </c>
      <c r="H10" s="88" t="s">
        <v>12</v>
      </c>
      <c r="I10" s="88" t="s">
        <v>12</v>
      </c>
      <c r="J10" s="88" t="s">
        <v>12</v>
      </c>
      <c r="K10" s="88" t="s">
        <v>12</v>
      </c>
      <c r="L10" s="88" t="s">
        <v>12</v>
      </c>
      <c r="M10" s="88" t="s">
        <v>12</v>
      </c>
      <c r="N10" s="88" t="s">
        <v>12</v>
      </c>
      <c r="O10" s="51" t="s">
        <v>12</v>
      </c>
      <c r="P10" s="88" t="s">
        <v>12</v>
      </c>
      <c r="Q10" s="88" t="s">
        <v>12</v>
      </c>
      <c r="R10" s="88" t="s">
        <v>12</v>
      </c>
    </row>
    <row r="12" customHeight="1" spans="1:1">
      <c r="A12" s="29" t="s">
        <v>239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23"/>
  <sheetViews>
    <sheetView topLeftCell="E1" workbookViewId="0">
      <selection activeCell="M23" sqref="M23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7" customWidth="1"/>
    <col min="5" max="5" width="17.2857142857143" style="37" customWidth="1"/>
    <col min="6" max="6" width="29.2857142857143" style="37" customWidth="1"/>
    <col min="7" max="7" width="12" style="1" customWidth="1"/>
    <col min="8" max="10" width="10" style="1" customWidth="1"/>
    <col min="11" max="11" width="9.14285714285714" style="37" customWidth="1"/>
    <col min="12" max="13" width="9.14285714285714" style="1" customWidth="1"/>
    <col min="14" max="14" width="12.7142857142857" style="1" customWidth="1"/>
    <col min="15" max="16" width="9.14285714285714" style="37" customWidth="1"/>
    <col min="17" max="17" width="12.1428571428571" style="37" customWidth="1"/>
    <col min="18" max="18" width="10.4285714285714" style="1" customWidth="1"/>
    <col min="19" max="19" width="9.14285714285714" style="37" customWidth="1"/>
    <col min="20" max="16384" width="9.14285714285714" style="37"/>
  </cols>
  <sheetData>
    <row r="1" ht="13.5" customHeight="1" spans="1:18">
      <c r="A1" s="73"/>
      <c r="B1" s="73"/>
      <c r="C1" s="73"/>
      <c r="D1" s="74"/>
      <c r="E1" s="74"/>
      <c r="F1" s="74"/>
      <c r="G1" s="73"/>
      <c r="H1" s="73"/>
      <c r="I1" s="73"/>
      <c r="J1" s="73"/>
      <c r="K1" s="94"/>
      <c r="L1" s="95"/>
      <c r="M1" s="95"/>
      <c r="N1" s="95"/>
      <c r="O1" s="60"/>
      <c r="P1" s="96"/>
      <c r="Q1" s="60"/>
      <c r="R1" s="106" t="s">
        <v>268</v>
      </c>
    </row>
    <row r="2" ht="27.75" customHeight="1" spans="1:18">
      <c r="A2" s="39" t="s">
        <v>269</v>
      </c>
      <c r="B2" s="75"/>
      <c r="C2" s="75"/>
      <c r="D2" s="53"/>
      <c r="E2" s="53"/>
      <c r="F2" s="53"/>
      <c r="G2" s="75"/>
      <c r="H2" s="75"/>
      <c r="I2" s="75"/>
      <c r="J2" s="75"/>
      <c r="K2" s="97"/>
      <c r="L2" s="75"/>
      <c r="M2" s="75"/>
      <c r="N2" s="75"/>
      <c r="O2" s="53"/>
      <c r="P2" s="97"/>
      <c r="Q2" s="53"/>
      <c r="R2" s="75"/>
    </row>
    <row r="3" ht="18.75" customHeight="1" spans="1:18">
      <c r="A3" s="76" t="s">
        <v>3</v>
      </c>
      <c r="B3" s="77"/>
      <c r="C3" s="77"/>
      <c r="D3" s="78"/>
      <c r="E3" s="78"/>
      <c r="F3" s="78"/>
      <c r="G3" s="77"/>
      <c r="H3" s="77"/>
      <c r="I3" s="77"/>
      <c r="J3" s="77"/>
      <c r="K3" s="94"/>
      <c r="L3" s="95"/>
      <c r="M3" s="95"/>
      <c r="N3" s="95"/>
      <c r="O3" s="98"/>
      <c r="P3" s="99"/>
      <c r="Q3" s="98"/>
      <c r="R3" s="107" t="s">
        <v>143</v>
      </c>
    </row>
    <row r="4" ht="15.75" customHeight="1" spans="1:18">
      <c r="A4" s="11" t="s">
        <v>259</v>
      </c>
      <c r="B4" s="79" t="s">
        <v>270</v>
      </c>
      <c r="C4" s="79" t="s">
        <v>271</v>
      </c>
      <c r="D4" s="80" t="s">
        <v>272</v>
      </c>
      <c r="E4" s="80" t="s">
        <v>273</v>
      </c>
      <c r="F4" s="80" t="s">
        <v>274</v>
      </c>
      <c r="G4" s="42" t="s">
        <v>159</v>
      </c>
      <c r="H4" s="42"/>
      <c r="I4" s="42"/>
      <c r="J4" s="42"/>
      <c r="K4" s="100"/>
      <c r="L4" s="42"/>
      <c r="M4" s="42"/>
      <c r="N4" s="42"/>
      <c r="O4" s="101"/>
      <c r="P4" s="100"/>
      <c r="Q4" s="101"/>
      <c r="R4" s="43"/>
    </row>
    <row r="5" ht="17.25" customHeight="1" spans="1:18">
      <c r="A5" s="16"/>
      <c r="B5" s="81"/>
      <c r="C5" s="81"/>
      <c r="D5" s="82"/>
      <c r="E5" s="82"/>
      <c r="F5" s="82"/>
      <c r="G5" s="81" t="s">
        <v>57</v>
      </c>
      <c r="H5" s="81" t="s">
        <v>60</v>
      </c>
      <c r="I5" s="81" t="s">
        <v>265</v>
      </c>
      <c r="J5" s="81" t="s">
        <v>266</v>
      </c>
      <c r="K5" s="82" t="s">
        <v>267</v>
      </c>
      <c r="L5" s="102" t="s">
        <v>275</v>
      </c>
      <c r="M5" s="102"/>
      <c r="N5" s="102"/>
      <c r="O5" s="103"/>
      <c r="P5" s="104"/>
      <c r="Q5" s="103"/>
      <c r="R5" s="83"/>
    </row>
    <row r="6" ht="54" customHeight="1" spans="1:18">
      <c r="A6" s="19"/>
      <c r="B6" s="83"/>
      <c r="C6" s="83"/>
      <c r="D6" s="84"/>
      <c r="E6" s="84"/>
      <c r="F6" s="84"/>
      <c r="G6" s="83"/>
      <c r="H6" s="83" t="s">
        <v>59</v>
      </c>
      <c r="I6" s="83"/>
      <c r="J6" s="83"/>
      <c r="K6" s="84"/>
      <c r="L6" s="83" t="s">
        <v>59</v>
      </c>
      <c r="M6" s="83" t="s">
        <v>65</v>
      </c>
      <c r="N6" s="83" t="s">
        <v>167</v>
      </c>
      <c r="O6" s="105" t="s">
        <v>67</v>
      </c>
      <c r="P6" s="84" t="s">
        <v>68</v>
      </c>
      <c r="Q6" s="84" t="s">
        <v>69</v>
      </c>
      <c r="R6" s="83" t="s">
        <v>70</v>
      </c>
    </row>
    <row r="7" ht="15" customHeight="1" spans="1:18">
      <c r="A7" s="20">
        <v>1</v>
      </c>
      <c r="B7" s="85">
        <v>2</v>
      </c>
      <c r="C7" s="85">
        <v>3</v>
      </c>
      <c r="D7" s="20">
        <v>4</v>
      </c>
      <c r="E7" s="85">
        <v>5</v>
      </c>
      <c r="F7" s="85">
        <v>6</v>
      </c>
      <c r="G7" s="20">
        <v>7</v>
      </c>
      <c r="H7" s="85">
        <v>8</v>
      </c>
      <c r="I7" s="85">
        <v>9</v>
      </c>
      <c r="J7" s="20">
        <v>10</v>
      </c>
      <c r="K7" s="85">
        <v>11</v>
      </c>
      <c r="L7" s="85">
        <v>12</v>
      </c>
      <c r="M7" s="20">
        <v>13</v>
      </c>
      <c r="N7" s="85">
        <v>14</v>
      </c>
      <c r="O7" s="85">
        <v>15</v>
      </c>
      <c r="P7" s="20">
        <v>16</v>
      </c>
      <c r="Q7" s="85">
        <v>17</v>
      </c>
      <c r="R7" s="85">
        <v>18</v>
      </c>
    </row>
    <row r="8" ht="21" customHeight="1" spans="1:18">
      <c r="A8" s="86" t="s">
        <v>12</v>
      </c>
      <c r="B8" s="87"/>
      <c r="C8" s="87"/>
      <c r="D8" s="88"/>
      <c r="E8" s="88"/>
      <c r="F8" s="88"/>
      <c r="G8" s="88" t="s">
        <v>12</v>
      </c>
      <c r="H8" s="88" t="s">
        <v>12</v>
      </c>
      <c r="I8" s="88" t="s">
        <v>12</v>
      </c>
      <c r="J8" s="88" t="s">
        <v>12</v>
      </c>
      <c r="K8" s="88" t="s">
        <v>12</v>
      </c>
      <c r="L8" s="88" t="s">
        <v>12</v>
      </c>
      <c r="M8" s="88" t="s">
        <v>12</v>
      </c>
      <c r="N8" s="88" t="s">
        <v>12</v>
      </c>
      <c r="O8" s="51" t="s">
        <v>12</v>
      </c>
      <c r="P8" s="88" t="s">
        <v>12</v>
      </c>
      <c r="Q8" s="88" t="s">
        <v>12</v>
      </c>
      <c r="R8" s="88" t="s">
        <v>12</v>
      </c>
    </row>
    <row r="9" ht="49.5" customHeight="1" spans="1:18">
      <c r="A9" s="86" t="s">
        <v>12</v>
      </c>
      <c r="B9" s="87" t="s">
        <v>12</v>
      </c>
      <c r="C9" s="87" t="s">
        <v>12</v>
      </c>
      <c r="D9" s="89" t="s">
        <v>12</v>
      </c>
      <c r="E9" s="89" t="s">
        <v>12</v>
      </c>
      <c r="F9" s="89" t="s">
        <v>12</v>
      </c>
      <c r="G9" s="90" t="s">
        <v>12</v>
      </c>
      <c r="H9" s="90" t="s">
        <v>12</v>
      </c>
      <c r="I9" s="90" t="s">
        <v>12</v>
      </c>
      <c r="J9" s="90" t="s">
        <v>12</v>
      </c>
      <c r="K9" s="88" t="s">
        <v>12</v>
      </c>
      <c r="L9" s="90" t="s">
        <v>12</v>
      </c>
      <c r="M9" s="90" t="s">
        <v>12</v>
      </c>
      <c r="N9" s="90" t="s">
        <v>12</v>
      </c>
      <c r="O9" s="51" t="s">
        <v>12</v>
      </c>
      <c r="P9" s="88" t="s">
        <v>12</v>
      </c>
      <c r="Q9" s="88" t="s">
        <v>12</v>
      </c>
      <c r="R9" s="90" t="s">
        <v>12</v>
      </c>
    </row>
    <row r="10" ht="21" customHeight="1" spans="1:18">
      <c r="A10" s="91" t="s">
        <v>96</v>
      </c>
      <c r="B10" s="92"/>
      <c r="C10" s="93"/>
      <c r="D10" s="88"/>
      <c r="E10" s="88"/>
      <c r="F10" s="88"/>
      <c r="G10" s="88" t="s">
        <v>12</v>
      </c>
      <c r="H10" s="88" t="s">
        <v>12</v>
      </c>
      <c r="I10" s="88" t="s">
        <v>12</v>
      </c>
      <c r="J10" s="88" t="s">
        <v>12</v>
      </c>
      <c r="K10" s="88" t="s">
        <v>12</v>
      </c>
      <c r="L10" s="88" t="s">
        <v>12</v>
      </c>
      <c r="M10" s="88" t="s">
        <v>12</v>
      </c>
      <c r="N10" s="88" t="s">
        <v>12</v>
      </c>
      <c r="O10" s="51" t="s">
        <v>12</v>
      </c>
      <c r="P10" s="88" t="s">
        <v>12</v>
      </c>
      <c r="Q10" s="88" t="s">
        <v>12</v>
      </c>
      <c r="R10" s="88" t="s">
        <v>12</v>
      </c>
    </row>
    <row r="12" customHeight="1" spans="1:1">
      <c r="A12" s="29" t="s">
        <v>239</v>
      </c>
    </row>
    <row r="23" customHeight="1" spans="12:13">
      <c r="L23" s="37"/>
      <c r="M23" s="37"/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9"/>
  <sheetViews>
    <sheetView workbookViewId="0">
      <selection activeCell="K7" sqref="K7"/>
    </sheetView>
  </sheetViews>
  <sheetFormatPr defaultColWidth="9.14285714285714" defaultRowHeight="14.25" customHeight="1"/>
  <cols>
    <col min="1" max="1" width="20" style="1" customWidth="1"/>
    <col min="2" max="4" width="13.4285714285714" style="1" customWidth="1"/>
    <col min="5" max="22" width="10.2857142857143" style="1" customWidth="1"/>
    <col min="23" max="23" width="9.14285714285714" style="37" customWidth="1"/>
    <col min="24" max="16384" width="9.14285714285714" style="37"/>
  </cols>
  <sheetData>
    <row r="1" s="37" customFormat="1" ht="33" customHeight="1" spans="1:22">
      <c r="A1" s="61" t="s">
        <v>276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  <c r="Q1" s="1"/>
      <c r="R1" s="1"/>
      <c r="S1" s="1"/>
      <c r="T1" s="1"/>
      <c r="U1" s="1"/>
      <c r="V1" s="1"/>
    </row>
    <row r="2" s="37" customFormat="1" ht="23" customHeight="1" spans="1:22">
      <c r="A2" s="62" t="s">
        <v>277</v>
      </c>
      <c r="B2" s="62"/>
      <c r="C2" s="62"/>
      <c r="D2" s="62"/>
      <c r="E2" s="62"/>
      <c r="F2" s="62"/>
      <c r="G2" s="62"/>
      <c r="H2" s="62"/>
      <c r="I2" s="71"/>
      <c r="J2" s="71"/>
      <c r="K2" s="71"/>
      <c r="L2" s="71"/>
      <c r="M2" s="72"/>
      <c r="N2" s="1"/>
      <c r="O2" s="1"/>
      <c r="P2" s="1"/>
      <c r="Q2" s="1"/>
      <c r="R2" s="1"/>
      <c r="S2" s="1"/>
      <c r="T2" s="1"/>
      <c r="U2" s="1"/>
      <c r="V2" s="1"/>
    </row>
    <row r="3" s="37" customFormat="1" ht="44" customHeight="1" spans="1:7">
      <c r="A3" s="17" t="s">
        <v>278</v>
      </c>
      <c r="B3" s="12" t="s">
        <v>159</v>
      </c>
      <c r="C3" s="13"/>
      <c r="D3" s="13"/>
      <c r="E3" s="12" t="s">
        <v>279</v>
      </c>
      <c r="F3" s="13"/>
      <c r="G3" s="14"/>
    </row>
    <row r="4" s="37" customFormat="1" ht="40.5" customHeight="1" spans="1:7">
      <c r="A4" s="20"/>
      <c r="B4" s="30" t="s">
        <v>57</v>
      </c>
      <c r="C4" s="11" t="s">
        <v>60</v>
      </c>
      <c r="D4" s="63" t="s">
        <v>280</v>
      </c>
      <c r="E4" s="64" t="s">
        <v>281</v>
      </c>
      <c r="F4" s="65"/>
      <c r="G4" s="66"/>
    </row>
    <row r="5" s="37" customFormat="1" ht="19.5" customHeight="1" spans="1:7">
      <c r="A5" s="67">
        <v>1</v>
      </c>
      <c r="B5" s="67">
        <v>2</v>
      </c>
      <c r="C5" s="67">
        <v>3</v>
      </c>
      <c r="D5" s="68">
        <v>4</v>
      </c>
      <c r="E5" s="12">
        <v>5</v>
      </c>
      <c r="F5" s="13"/>
      <c r="G5" s="14"/>
    </row>
    <row r="6" s="37" customFormat="1" ht="19.5" customHeight="1" spans="1:7">
      <c r="A6" s="31" t="s">
        <v>12</v>
      </c>
      <c r="B6" s="51" t="s">
        <v>12</v>
      </c>
      <c r="C6" s="51" t="s">
        <v>12</v>
      </c>
      <c r="D6" s="69" t="s">
        <v>12</v>
      </c>
      <c r="E6" s="12"/>
      <c r="F6" s="13"/>
      <c r="G6" s="14"/>
    </row>
    <row r="7" s="37" customFormat="1" ht="19.5" customHeight="1" spans="1:7">
      <c r="A7" s="45" t="s">
        <v>12</v>
      </c>
      <c r="B7" s="51" t="s">
        <v>12</v>
      </c>
      <c r="C7" s="51" t="s">
        <v>12</v>
      </c>
      <c r="D7" s="69" t="s">
        <v>12</v>
      </c>
      <c r="E7" s="12"/>
      <c r="F7" s="13"/>
      <c r="G7" s="14"/>
    </row>
    <row r="8" s="37" customFormat="1" ht="19.5" customHeight="1" spans="1:7">
      <c r="A8" s="70" t="s">
        <v>57</v>
      </c>
      <c r="B8" s="51" t="s">
        <v>12</v>
      </c>
      <c r="C8" s="51" t="s">
        <v>12</v>
      </c>
      <c r="D8" s="69" t="s">
        <v>12</v>
      </c>
      <c r="E8" s="12"/>
      <c r="F8" s="13"/>
      <c r="G8" s="14"/>
    </row>
    <row r="9" s="37" customFormat="1" customHeight="1" spans="1:7">
      <c r="A9" s="1" t="s">
        <v>282</v>
      </c>
      <c r="B9" s="1"/>
      <c r="C9" s="1"/>
      <c r="D9" s="1"/>
      <c r="E9" s="1"/>
      <c r="G9" s="1"/>
    </row>
  </sheetData>
  <mergeCells count="10">
    <mergeCell ref="A1:M1"/>
    <mergeCell ref="A2:H2"/>
    <mergeCell ref="B3:D3"/>
    <mergeCell ref="E3:G3"/>
    <mergeCell ref="E4:G4"/>
    <mergeCell ref="E5:G5"/>
    <mergeCell ref="E6:G6"/>
    <mergeCell ref="E7:G7"/>
    <mergeCell ref="E8:G8"/>
    <mergeCell ref="A3:A4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2" sqref="A2:K2"/>
    </sheetView>
  </sheetViews>
  <sheetFormatPr defaultColWidth="9.14285714285714" defaultRowHeight="12" customHeight="1"/>
  <cols>
    <col min="1" max="1" width="27.8571428571429" style="36" customWidth="1"/>
    <col min="2" max="2" width="27.8571428571429" style="37" customWidth="1"/>
    <col min="3" max="3" width="27.8571428571429" style="36" customWidth="1"/>
    <col min="4" max="4" width="15" style="36" customWidth="1"/>
    <col min="5" max="5" width="14.5714285714286" style="36" customWidth="1"/>
    <col min="6" max="6" width="23.5714285714286" style="36" customWidth="1"/>
    <col min="7" max="7" width="11.2857142857143" style="37" customWidth="1"/>
    <col min="8" max="8" width="18.7142857142857" style="36" customWidth="1"/>
    <col min="9" max="9" width="15.5714285714286" style="37" customWidth="1"/>
    <col min="10" max="10" width="18.8571428571429" style="37" customWidth="1"/>
    <col min="11" max="11" width="23.2857142857143" style="36" customWidth="1"/>
    <col min="12" max="12" width="9.14285714285714" style="37" customWidth="1"/>
    <col min="13" max="16384" width="9.14285714285714" style="37"/>
  </cols>
  <sheetData>
    <row r="1" customHeight="1" spans="11:11">
      <c r="K1" s="60" t="s">
        <v>283</v>
      </c>
    </row>
    <row r="2" ht="28.5" customHeight="1" spans="1:11">
      <c r="A2" s="52" t="s">
        <v>284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3</v>
      </c>
      <c r="B3" s="55"/>
    </row>
    <row r="4" ht="44.25" customHeight="1" spans="1:11">
      <c r="A4" s="44" t="s">
        <v>242</v>
      </c>
      <c r="B4" s="56" t="s">
        <v>153</v>
      </c>
      <c r="C4" s="44" t="s">
        <v>243</v>
      </c>
      <c r="D4" s="44" t="s">
        <v>244</v>
      </c>
      <c r="E4" s="44" t="s">
        <v>245</v>
      </c>
      <c r="F4" s="44" t="s">
        <v>246</v>
      </c>
      <c r="G4" s="56" t="s">
        <v>247</v>
      </c>
      <c r="H4" s="44" t="s">
        <v>248</v>
      </c>
      <c r="I4" s="56" t="s">
        <v>249</v>
      </c>
      <c r="J4" s="56" t="s">
        <v>250</v>
      </c>
      <c r="K4" s="44" t="s">
        <v>251</v>
      </c>
    </row>
    <row r="5" ht="14.25" customHeight="1" spans="1:11">
      <c r="A5" s="44">
        <v>1</v>
      </c>
      <c r="B5" s="56">
        <v>2</v>
      </c>
      <c r="C5" s="44">
        <v>3</v>
      </c>
      <c r="D5" s="44">
        <v>4</v>
      </c>
      <c r="E5" s="44">
        <v>5</v>
      </c>
      <c r="F5" s="44">
        <v>6</v>
      </c>
      <c r="G5" s="56">
        <v>7</v>
      </c>
      <c r="H5" s="44">
        <v>8</v>
      </c>
      <c r="I5" s="56">
        <v>9</v>
      </c>
      <c r="J5" s="56">
        <v>10</v>
      </c>
      <c r="K5" s="44">
        <v>11</v>
      </c>
    </row>
    <row r="6" ht="42" customHeight="1" spans="1:11">
      <c r="A6" s="31" t="s">
        <v>12</v>
      </c>
      <c r="B6" s="57"/>
      <c r="C6" s="45"/>
      <c r="D6" s="45"/>
      <c r="E6" s="45"/>
      <c r="F6" s="58"/>
      <c r="G6" s="59"/>
      <c r="H6" s="58"/>
      <c r="I6" s="59"/>
      <c r="J6" s="59"/>
      <c r="K6" s="58"/>
    </row>
    <row r="7" ht="54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9" customHeight="1" spans="1:1">
      <c r="A9" s="29" t="s">
        <v>239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A10" sqref="A10"/>
    </sheetView>
  </sheetViews>
  <sheetFormatPr defaultColWidth="9.14285714285714" defaultRowHeight="12" customHeight="1" outlineLevelCol="7"/>
  <cols>
    <col min="1" max="1" width="29" style="36" customWidth="1"/>
    <col min="2" max="2" width="18.7142857142857" style="36" customWidth="1"/>
    <col min="3" max="3" width="24.8571428571429" style="36" customWidth="1"/>
    <col min="4" max="4" width="23.5714285714286" style="36" customWidth="1"/>
    <col min="5" max="5" width="17.8571428571429" style="36" customWidth="1"/>
    <col min="6" max="6" width="23.5714285714286" style="36" customWidth="1"/>
    <col min="7" max="7" width="25.1428571428571" style="36" customWidth="1"/>
    <col min="8" max="8" width="18.8571428571429" style="36" customWidth="1"/>
    <col min="9" max="9" width="9.14285714285714" style="37" customWidth="1"/>
    <col min="10" max="16384" width="9.14285714285714" style="37"/>
  </cols>
  <sheetData>
    <row r="1" ht="14.25" customHeight="1" spans="8:8">
      <c r="H1" s="38" t="s">
        <v>285</v>
      </c>
    </row>
    <row r="2" ht="28.5" customHeight="1" spans="1:8">
      <c r="A2" s="39" t="s">
        <v>286</v>
      </c>
      <c r="B2" s="5"/>
      <c r="C2" s="5"/>
      <c r="D2" s="5"/>
      <c r="E2" s="5"/>
      <c r="F2" s="5"/>
      <c r="G2" s="5"/>
      <c r="H2" s="5"/>
    </row>
    <row r="3" ht="13.5" customHeight="1" spans="1:2">
      <c r="A3" s="40" t="s">
        <v>3</v>
      </c>
      <c r="B3" s="7"/>
    </row>
    <row r="4" ht="18" customHeight="1" spans="1:8">
      <c r="A4" s="11" t="s">
        <v>255</v>
      </c>
      <c r="B4" s="11" t="s">
        <v>287</v>
      </c>
      <c r="C4" s="11" t="s">
        <v>288</v>
      </c>
      <c r="D4" s="11" t="s">
        <v>289</v>
      </c>
      <c r="E4" s="11" t="s">
        <v>290</v>
      </c>
      <c r="F4" s="41" t="s">
        <v>291</v>
      </c>
      <c r="G4" s="42"/>
      <c r="H4" s="43"/>
    </row>
    <row r="5" ht="18" customHeight="1" spans="1:8">
      <c r="A5" s="19"/>
      <c r="B5" s="19"/>
      <c r="C5" s="19"/>
      <c r="D5" s="19"/>
      <c r="E5" s="19"/>
      <c r="F5" s="44" t="s">
        <v>263</v>
      </c>
      <c r="G5" s="44" t="s">
        <v>292</v>
      </c>
      <c r="H5" s="44" t="s">
        <v>293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3" customHeight="1" spans="1:8">
      <c r="A7" s="45" t="s">
        <v>12</v>
      </c>
      <c r="B7" s="45" t="s">
        <v>12</v>
      </c>
      <c r="C7" s="45" t="s">
        <v>12</v>
      </c>
      <c r="D7" s="45" t="s">
        <v>12</v>
      </c>
      <c r="E7" s="45" t="s">
        <v>12</v>
      </c>
      <c r="F7" s="46" t="s">
        <v>12</v>
      </c>
      <c r="G7" s="47" t="s">
        <v>12</v>
      </c>
      <c r="H7" s="47" t="s">
        <v>12</v>
      </c>
    </row>
    <row r="8" ht="24" customHeight="1" spans="1:8">
      <c r="A8" s="48" t="s">
        <v>57</v>
      </c>
      <c r="B8" s="49"/>
      <c r="C8" s="49"/>
      <c r="D8" s="49"/>
      <c r="E8" s="49"/>
      <c r="F8" s="50" t="s">
        <v>12</v>
      </c>
      <c r="G8" s="51"/>
      <c r="H8" s="51" t="s">
        <v>12</v>
      </c>
    </row>
    <row r="10" customHeight="1" spans="1:1">
      <c r="A10" s="29" t="s">
        <v>239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A12" sqref="A12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294</v>
      </c>
    </row>
    <row r="2" ht="27.75" customHeight="1" spans="1:11">
      <c r="A2" s="5" t="s">
        <v>295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143</v>
      </c>
    </row>
    <row r="4" ht="21.75" customHeight="1" spans="1:11">
      <c r="A4" s="10" t="s">
        <v>234</v>
      </c>
      <c r="B4" s="10" t="s">
        <v>154</v>
      </c>
      <c r="C4" s="10" t="s">
        <v>152</v>
      </c>
      <c r="D4" s="11" t="s">
        <v>155</v>
      </c>
      <c r="E4" s="11" t="s">
        <v>156</v>
      </c>
      <c r="F4" s="11" t="s">
        <v>235</v>
      </c>
      <c r="G4" s="11" t="s">
        <v>236</v>
      </c>
      <c r="H4" s="17" t="s">
        <v>57</v>
      </c>
      <c r="I4" s="12" t="s">
        <v>296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12</v>
      </c>
      <c r="C8" s="31"/>
      <c r="D8" s="31"/>
      <c r="E8" s="31"/>
      <c r="F8" s="31"/>
      <c r="G8" s="31"/>
      <c r="H8" s="32" t="s">
        <v>12</v>
      </c>
      <c r="I8" s="32" t="s">
        <v>12</v>
      </c>
      <c r="J8" s="32" t="s">
        <v>12</v>
      </c>
      <c r="K8" s="32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ht="18.75" customHeight="1" spans="1:11">
      <c r="A10" s="33" t="s">
        <v>96</v>
      </c>
      <c r="B10" s="34"/>
      <c r="C10" s="34"/>
      <c r="D10" s="34"/>
      <c r="E10" s="34"/>
      <c r="F10" s="34"/>
      <c r="G10" s="35"/>
      <c r="H10" s="25" t="s">
        <v>12</v>
      </c>
      <c r="I10" s="25" t="s">
        <v>12</v>
      </c>
      <c r="J10" s="25" t="s">
        <v>12</v>
      </c>
      <c r="K10" s="25"/>
    </row>
    <row r="12" customHeight="1" spans="1:1">
      <c r="A12" s="29" t="s">
        <v>239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2"/>
  <sheetViews>
    <sheetView topLeftCell="A3" workbookViewId="0">
      <selection activeCell="A12" sqref="A12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297</v>
      </c>
    </row>
    <row r="2" ht="27.75" customHeight="1" spans="1:7">
      <c r="A2" s="5" t="s">
        <v>298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143</v>
      </c>
    </row>
    <row r="4" ht="21.75" customHeight="1" spans="1:7">
      <c r="A4" s="10" t="s">
        <v>152</v>
      </c>
      <c r="B4" s="10" t="s">
        <v>234</v>
      </c>
      <c r="C4" s="10" t="s">
        <v>154</v>
      </c>
      <c r="D4" s="11" t="s">
        <v>299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300</v>
      </c>
      <c r="F5" s="11" t="s">
        <v>301</v>
      </c>
      <c r="G5" s="11" t="s">
        <v>302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ht="18.75" customHeight="1" spans="1:7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ht="18.75" customHeight="1" spans="1:7">
      <c r="A10" s="26" t="s">
        <v>57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2" customHeight="1" spans="1:1">
      <c r="A12" s="29" t="s">
        <v>239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topLeftCell="F1" workbookViewId="0">
      <selection activeCell="J26" sqref="J26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5" width="13.5714285714286" style="1" customWidth="1"/>
    <col min="6" max="8" width="12.5714285714286" style="1" customWidth="1"/>
    <col min="9" max="9" width="11.7142857142857" style="37" customWidth="1"/>
    <col min="10" max="13" width="12.5714285714286" style="1" customWidth="1"/>
    <col min="14" max="14" width="12.1428571428571" style="37" customWidth="1"/>
    <col min="15" max="15" width="12.5714285714286" style="1" customWidth="1"/>
    <col min="16" max="16" width="8" style="37" customWidth="1"/>
    <col min="17" max="17" width="9.57142857142857" style="37" customWidth="1"/>
    <col min="18" max="18" width="9.71428571428571" style="37" customWidth="1"/>
    <col min="19" max="19" width="10.5714285714286" style="37" customWidth="1"/>
    <col min="20" max="21" width="10.1428571428571" style="1" customWidth="1"/>
    <col min="22" max="22" width="8" style="37" customWidth="1"/>
    <col min="23" max="16384" width="8" style="37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4"/>
      <c r="J1" s="3"/>
      <c r="K1" s="3"/>
      <c r="L1" s="3"/>
      <c r="M1" s="3"/>
      <c r="N1" s="74"/>
      <c r="O1" s="3"/>
      <c r="P1" s="74"/>
      <c r="Q1" s="74"/>
      <c r="R1" s="74"/>
      <c r="S1" s="74"/>
      <c r="T1" s="99" t="s">
        <v>52</v>
      </c>
      <c r="U1" s="4" t="s">
        <v>52</v>
      </c>
    </row>
    <row r="2" ht="36" customHeight="1" spans="1:21">
      <c r="A2" s="221" t="s">
        <v>53</v>
      </c>
      <c r="B2" s="5"/>
      <c r="C2" s="5"/>
      <c r="D2" s="5"/>
      <c r="E2" s="5"/>
      <c r="F2" s="5"/>
      <c r="G2" s="5"/>
      <c r="H2" s="5"/>
      <c r="I2" s="53"/>
      <c r="J2" s="5"/>
      <c r="K2" s="5"/>
      <c r="L2" s="5"/>
      <c r="M2" s="5"/>
      <c r="N2" s="53"/>
      <c r="O2" s="5"/>
      <c r="P2" s="53"/>
      <c r="Q2" s="53"/>
      <c r="R2" s="53"/>
      <c r="S2" s="53"/>
      <c r="T2" s="5"/>
      <c r="U2" s="53"/>
    </row>
    <row r="3" ht="20.25" customHeight="1" spans="1:21">
      <c r="A3" s="40" t="s">
        <v>3</v>
      </c>
      <c r="B3" s="8"/>
      <c r="C3" s="8"/>
      <c r="D3" s="8"/>
      <c r="E3" s="8"/>
      <c r="F3" s="8"/>
      <c r="G3" s="8"/>
      <c r="H3" s="8"/>
      <c r="I3" s="78"/>
      <c r="J3" s="8"/>
      <c r="K3" s="8"/>
      <c r="L3" s="8"/>
      <c r="M3" s="8"/>
      <c r="N3" s="78"/>
      <c r="O3" s="8"/>
      <c r="P3" s="78"/>
      <c r="Q3" s="78"/>
      <c r="R3" s="78"/>
      <c r="S3" s="78"/>
      <c r="T3" s="99" t="s">
        <v>4</v>
      </c>
      <c r="U3" s="9" t="s">
        <v>54</v>
      </c>
    </row>
    <row r="4" ht="18.75" customHeight="1" spans="1:21">
      <c r="A4" s="222" t="s">
        <v>55</v>
      </c>
      <c r="B4" s="223" t="s">
        <v>56</v>
      </c>
      <c r="C4" s="223" t="s">
        <v>57</v>
      </c>
      <c r="D4" s="224" t="s">
        <v>58</v>
      </c>
      <c r="E4" s="225"/>
      <c r="F4" s="225"/>
      <c r="G4" s="225"/>
      <c r="H4" s="225"/>
      <c r="I4" s="126"/>
      <c r="J4" s="225"/>
      <c r="K4" s="225"/>
      <c r="L4" s="225"/>
      <c r="M4" s="225"/>
      <c r="N4" s="126"/>
      <c r="O4" s="233"/>
      <c r="P4" s="224" t="s">
        <v>47</v>
      </c>
      <c r="Q4" s="224"/>
      <c r="R4" s="224"/>
      <c r="S4" s="224"/>
      <c r="T4" s="225"/>
      <c r="U4" s="241"/>
    </row>
    <row r="5" ht="24.75" customHeight="1" spans="1:21">
      <c r="A5" s="226"/>
      <c r="B5" s="227"/>
      <c r="C5" s="227"/>
      <c r="D5" s="227" t="s">
        <v>59</v>
      </c>
      <c r="E5" s="227" t="s">
        <v>60</v>
      </c>
      <c r="F5" s="227" t="s">
        <v>61</v>
      </c>
      <c r="G5" s="227" t="s">
        <v>62</v>
      </c>
      <c r="H5" s="227" t="s">
        <v>63</v>
      </c>
      <c r="I5" s="234" t="s">
        <v>64</v>
      </c>
      <c r="J5" s="235"/>
      <c r="K5" s="235"/>
      <c r="L5" s="235"/>
      <c r="M5" s="235"/>
      <c r="N5" s="234"/>
      <c r="O5" s="236"/>
      <c r="P5" s="237" t="s">
        <v>59</v>
      </c>
      <c r="Q5" s="237" t="s">
        <v>60</v>
      </c>
      <c r="R5" s="222" t="s">
        <v>61</v>
      </c>
      <c r="S5" s="223" t="s">
        <v>62</v>
      </c>
      <c r="T5" s="242" t="s">
        <v>63</v>
      </c>
      <c r="U5" s="223" t="s">
        <v>64</v>
      </c>
    </row>
    <row r="6" ht="24.75" customHeight="1" spans="1:21">
      <c r="A6" s="213"/>
      <c r="B6" s="228"/>
      <c r="C6" s="228"/>
      <c r="D6" s="228"/>
      <c r="E6" s="228"/>
      <c r="F6" s="228"/>
      <c r="G6" s="228"/>
      <c r="H6" s="228"/>
      <c r="I6" s="22" t="s">
        <v>59</v>
      </c>
      <c r="J6" s="238" t="s">
        <v>65</v>
      </c>
      <c r="K6" s="238" t="s">
        <v>66</v>
      </c>
      <c r="L6" s="238" t="s">
        <v>67</v>
      </c>
      <c r="M6" s="238" t="s">
        <v>68</v>
      </c>
      <c r="N6" s="238" t="s">
        <v>69</v>
      </c>
      <c r="O6" s="238" t="s">
        <v>70</v>
      </c>
      <c r="P6" s="239"/>
      <c r="Q6" s="239"/>
      <c r="R6" s="243"/>
      <c r="S6" s="239"/>
      <c r="T6" s="228"/>
      <c r="U6" s="228"/>
    </row>
    <row r="7" ht="16.5" customHeight="1" spans="1:21">
      <c r="A7" s="209">
        <v>1</v>
      </c>
      <c r="B7" s="21">
        <v>2</v>
      </c>
      <c r="C7" s="21">
        <v>3</v>
      </c>
      <c r="D7" s="21">
        <v>4</v>
      </c>
      <c r="E7" s="229">
        <v>5</v>
      </c>
      <c r="F7" s="230">
        <v>6</v>
      </c>
      <c r="G7" s="230">
        <v>7</v>
      </c>
      <c r="H7" s="229">
        <v>8</v>
      </c>
      <c r="I7" s="229">
        <v>9</v>
      </c>
      <c r="J7" s="230">
        <v>10</v>
      </c>
      <c r="K7" s="230">
        <v>11</v>
      </c>
      <c r="L7" s="229">
        <v>12</v>
      </c>
      <c r="M7" s="229">
        <v>13</v>
      </c>
      <c r="N7" s="22">
        <v>14</v>
      </c>
      <c r="O7" s="21">
        <v>15</v>
      </c>
      <c r="P7" s="240">
        <v>16</v>
      </c>
      <c r="Q7" s="244">
        <v>17</v>
      </c>
      <c r="R7" s="245">
        <v>18</v>
      </c>
      <c r="S7" s="245">
        <v>19</v>
      </c>
      <c r="T7" s="245">
        <v>20</v>
      </c>
      <c r="U7" s="246">
        <v>0.02</v>
      </c>
    </row>
    <row r="8" ht="16.5" customHeight="1" spans="1:21">
      <c r="A8" s="31">
        <v>705001</v>
      </c>
      <c r="B8" s="31" t="s">
        <v>71</v>
      </c>
      <c r="C8" s="172">
        <v>1074186</v>
      </c>
      <c r="D8" s="172">
        <v>1074186</v>
      </c>
      <c r="E8" s="172">
        <v>1074186</v>
      </c>
      <c r="F8" s="51" t="s">
        <v>12</v>
      </c>
      <c r="G8" s="51" t="s">
        <v>12</v>
      </c>
      <c r="H8" s="51" t="s">
        <v>12</v>
      </c>
      <c r="I8" s="51" t="s">
        <v>12</v>
      </c>
      <c r="J8" s="51" t="s">
        <v>12</v>
      </c>
      <c r="K8" s="51" t="s">
        <v>12</v>
      </c>
      <c r="L8" s="51" t="s">
        <v>12</v>
      </c>
      <c r="M8" s="51" t="s">
        <v>12</v>
      </c>
      <c r="N8" s="51" t="s">
        <v>12</v>
      </c>
      <c r="O8" s="51" t="s">
        <v>12</v>
      </c>
      <c r="P8" s="51" t="s">
        <v>12</v>
      </c>
      <c r="Q8" s="51" t="s">
        <v>12</v>
      </c>
      <c r="R8" s="247" t="s">
        <v>12</v>
      </c>
      <c r="S8" s="88"/>
      <c r="T8" s="90"/>
      <c r="U8" s="88"/>
    </row>
    <row r="9" ht="16.5" customHeight="1" spans="1:21">
      <c r="A9" s="231" t="s">
        <v>57</v>
      </c>
      <c r="B9" s="232"/>
      <c r="C9" s="204">
        <v>1074186</v>
      </c>
      <c r="D9" s="204">
        <v>1074186</v>
      </c>
      <c r="E9" s="204">
        <v>1074186</v>
      </c>
      <c r="F9" s="51" t="s">
        <v>12</v>
      </c>
      <c r="G9" s="51" t="s">
        <v>12</v>
      </c>
      <c r="H9" s="51" t="s">
        <v>12</v>
      </c>
      <c r="I9" s="51" t="s">
        <v>12</v>
      </c>
      <c r="J9" s="51" t="s">
        <v>12</v>
      </c>
      <c r="K9" s="51" t="s">
        <v>12</v>
      </c>
      <c r="L9" s="51" t="s">
        <v>12</v>
      </c>
      <c r="M9" s="51" t="s">
        <v>12</v>
      </c>
      <c r="N9" s="51" t="s">
        <v>12</v>
      </c>
      <c r="O9" s="51" t="s">
        <v>12</v>
      </c>
      <c r="P9" s="51" t="s">
        <v>12</v>
      </c>
      <c r="Q9" s="51" t="s">
        <v>12</v>
      </c>
      <c r="R9" s="247" t="s">
        <v>12</v>
      </c>
      <c r="S9" s="88"/>
      <c r="T9" s="88"/>
      <c r="U9" s="88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8"/>
  <sheetViews>
    <sheetView topLeftCell="G2" workbookViewId="0">
      <selection activeCell="O28" sqref="O28"/>
    </sheetView>
  </sheetViews>
  <sheetFormatPr defaultColWidth="9.14285714285714" defaultRowHeight="14.25" customHeight="1"/>
  <cols>
    <col min="1" max="1" width="14.2857142857143" style="1" customWidth="1"/>
    <col min="2" max="2" width="37.7142857142857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 t="s">
        <v>72</v>
      </c>
    </row>
    <row r="2" ht="28.5" customHeight="1" spans="1:16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205" t="s">
        <v>3</v>
      </c>
      <c r="B3" s="206"/>
      <c r="C3" s="77"/>
      <c r="D3" s="8"/>
      <c r="E3" s="77"/>
      <c r="F3" s="77"/>
      <c r="G3" s="8"/>
      <c r="H3" s="8"/>
      <c r="I3" s="77"/>
      <c r="J3" s="8"/>
      <c r="K3" s="77"/>
      <c r="L3" s="77"/>
      <c r="M3" s="8"/>
      <c r="N3" s="8"/>
      <c r="O3" s="38"/>
      <c r="P3" s="38" t="s">
        <v>4</v>
      </c>
    </row>
    <row r="4" s="1" customFormat="1" ht="17.25" customHeight="1" spans="1:16">
      <c r="A4" s="207" t="s">
        <v>74</v>
      </c>
      <c r="B4" s="207" t="s">
        <v>75</v>
      </c>
      <c r="C4" s="208" t="s">
        <v>57</v>
      </c>
      <c r="D4" s="209" t="s">
        <v>60</v>
      </c>
      <c r="E4" s="210"/>
      <c r="F4" s="211"/>
      <c r="G4" s="212" t="s">
        <v>61</v>
      </c>
      <c r="H4" s="212" t="s">
        <v>62</v>
      </c>
      <c r="I4" s="207" t="s">
        <v>76</v>
      </c>
      <c r="J4" s="209" t="s">
        <v>64</v>
      </c>
      <c r="K4" s="218"/>
      <c r="L4" s="218"/>
      <c r="M4" s="218"/>
      <c r="N4" s="218"/>
      <c r="O4" s="210"/>
      <c r="P4" s="219"/>
    </row>
    <row r="5" s="1" customFormat="1" ht="26.25" customHeight="1" spans="1:16">
      <c r="A5" s="213"/>
      <c r="B5" s="213"/>
      <c r="C5" s="213"/>
      <c r="D5" s="213" t="s">
        <v>59</v>
      </c>
      <c r="E5" s="22" t="s">
        <v>77</v>
      </c>
      <c r="F5" s="22" t="s">
        <v>78</v>
      </c>
      <c r="G5" s="213"/>
      <c r="H5" s="213"/>
      <c r="I5" s="213"/>
      <c r="J5" s="21" t="s">
        <v>59</v>
      </c>
      <c r="K5" s="144" t="s">
        <v>79</v>
      </c>
      <c r="L5" s="144" t="s">
        <v>80</v>
      </c>
      <c r="M5" s="144" t="s">
        <v>81</v>
      </c>
      <c r="N5" s="144" t="s">
        <v>82</v>
      </c>
      <c r="O5" s="220" t="s">
        <v>83</v>
      </c>
      <c r="P5" s="144" t="s">
        <v>84</v>
      </c>
    </row>
    <row r="6" ht="16.5" customHeight="1" spans="1:16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  <c r="O6" s="67">
        <v>15</v>
      </c>
      <c r="P6" s="67">
        <v>16</v>
      </c>
    </row>
    <row r="7" ht="16.5" customHeight="1" spans="1:16">
      <c r="A7" s="179">
        <v>208</v>
      </c>
      <c r="B7" s="214" t="s">
        <v>85</v>
      </c>
      <c r="C7" s="180">
        <f>SUM(C8)</f>
        <v>172306</v>
      </c>
      <c r="D7" s="180">
        <f>SUM(D8)</f>
        <v>172306</v>
      </c>
      <c r="E7" s="180">
        <f>SUM(E8)</f>
        <v>172306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6.5" customHeight="1" spans="1:16">
      <c r="A8" s="179">
        <v>20805</v>
      </c>
      <c r="B8" s="214" t="s">
        <v>86</v>
      </c>
      <c r="C8" s="180">
        <f>SUM(C9:C10)</f>
        <v>172306</v>
      </c>
      <c r="D8" s="180">
        <f>SUM(D9:D10)</f>
        <v>172306</v>
      </c>
      <c r="E8" s="180">
        <f>SUM(E9:E10)</f>
        <v>172306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ht="16.5" customHeight="1" spans="1:16">
      <c r="A9" s="182">
        <v>2080502</v>
      </c>
      <c r="B9" s="183" t="s">
        <v>87</v>
      </c>
      <c r="C9" s="180">
        <v>72600</v>
      </c>
      <c r="D9" s="180">
        <v>72600</v>
      </c>
      <c r="E9" s="180">
        <v>72600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ht="16.5" customHeight="1" spans="1:16">
      <c r="A10" s="182">
        <v>2080505</v>
      </c>
      <c r="B10" s="183" t="s">
        <v>88</v>
      </c>
      <c r="C10" s="180">
        <v>99706</v>
      </c>
      <c r="D10" s="180">
        <v>99706</v>
      </c>
      <c r="E10" s="180">
        <v>99706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ht="16.5" customHeight="1" spans="1:16">
      <c r="A11" s="184">
        <v>210</v>
      </c>
      <c r="B11" s="183" t="s">
        <v>89</v>
      </c>
      <c r="C11" s="180">
        <f>C12+C14</f>
        <v>901880</v>
      </c>
      <c r="D11" s="180">
        <f>D12+D14</f>
        <v>901880</v>
      </c>
      <c r="E11" s="180">
        <f>E12+E14</f>
        <v>901880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ht="16.5" customHeight="1" spans="1:16">
      <c r="A12" s="184">
        <v>21004</v>
      </c>
      <c r="B12" s="183" t="s">
        <v>90</v>
      </c>
      <c r="C12" s="180">
        <v>821819</v>
      </c>
      <c r="D12" s="180">
        <v>821819</v>
      </c>
      <c r="E12" s="180">
        <v>821819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ht="16.5" customHeight="1" spans="1:16">
      <c r="A13" s="182">
        <v>2100402</v>
      </c>
      <c r="B13" s="183" t="s">
        <v>91</v>
      </c>
      <c r="C13" s="180">
        <v>821819</v>
      </c>
      <c r="D13" s="180">
        <v>821819</v>
      </c>
      <c r="E13" s="180">
        <v>821819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ht="16.5" customHeight="1" spans="1:16">
      <c r="A14" s="184">
        <v>21011</v>
      </c>
      <c r="B14" s="183" t="s">
        <v>92</v>
      </c>
      <c r="C14" s="180">
        <f>SUM(C15:C17)</f>
        <v>80061</v>
      </c>
      <c r="D14" s="180">
        <f>SUM(D15:D17)</f>
        <v>80061</v>
      </c>
      <c r="E14" s="180">
        <f>SUM(E15:E17)</f>
        <v>80061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ht="16.5" customHeight="1" spans="1:16">
      <c r="A15" s="182">
        <v>2101101</v>
      </c>
      <c r="B15" s="183" t="s">
        <v>93</v>
      </c>
      <c r="C15" s="180">
        <v>46343</v>
      </c>
      <c r="D15" s="180">
        <v>46343</v>
      </c>
      <c r="E15" s="180">
        <v>46343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ht="16.5" customHeight="1" spans="1:16">
      <c r="A16" s="185">
        <v>2101103</v>
      </c>
      <c r="B16" s="186" t="s">
        <v>94</v>
      </c>
      <c r="C16" s="180">
        <v>26842</v>
      </c>
      <c r="D16" s="180">
        <v>26842</v>
      </c>
      <c r="E16" s="180">
        <v>26842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ht="16.5" customHeight="1" spans="1:16">
      <c r="A17" s="188">
        <v>2101199</v>
      </c>
      <c r="B17" s="189" t="s">
        <v>95</v>
      </c>
      <c r="C17" s="190">
        <v>6876</v>
      </c>
      <c r="D17" s="190">
        <v>6876</v>
      </c>
      <c r="E17" s="190">
        <v>6876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ht="17.25" customHeight="1" spans="1:16">
      <c r="A18" s="215" t="s">
        <v>96</v>
      </c>
      <c r="B18" s="216" t="s">
        <v>96</v>
      </c>
      <c r="C18" s="217">
        <f>C7+C11</f>
        <v>1074186</v>
      </c>
      <c r="D18" s="217">
        <f>D7+D11</f>
        <v>1074186</v>
      </c>
      <c r="E18" s="217">
        <f>E7+E11</f>
        <v>1074186</v>
      </c>
      <c r="F18" s="47" t="s">
        <v>12</v>
      </c>
      <c r="G18" s="51" t="s">
        <v>12</v>
      </c>
      <c r="H18" s="47" t="s">
        <v>12</v>
      </c>
      <c r="I18" s="47" t="s">
        <v>12</v>
      </c>
      <c r="J18" s="47" t="s">
        <v>12</v>
      </c>
      <c r="K18" s="47" t="s">
        <v>12</v>
      </c>
      <c r="L18" s="47" t="s">
        <v>12</v>
      </c>
      <c r="M18" s="47" t="s">
        <v>12</v>
      </c>
      <c r="N18" s="47" t="s">
        <v>12</v>
      </c>
      <c r="O18" s="47" t="s">
        <v>12</v>
      </c>
      <c r="P18" s="47" t="s">
        <v>12</v>
      </c>
    </row>
  </sheetData>
  <mergeCells count="11">
    <mergeCell ref="A2:P2"/>
    <mergeCell ref="A3:L3"/>
    <mergeCell ref="D4:F4"/>
    <mergeCell ref="J4:P4"/>
    <mergeCell ref="A18:B18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  <ignoredErrors>
    <ignoredError sqref="C8:E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abSelected="1" workbookViewId="0">
      <selection activeCell="D7" sqref="D7"/>
    </sheetView>
  </sheetViews>
  <sheetFormatPr defaultColWidth="9.14285714285714" defaultRowHeight="14.25" customHeight="1" outlineLevelCol="3"/>
  <cols>
    <col min="1" max="1" width="49.2857142857143" style="36" customWidth="1"/>
    <col min="2" max="2" width="38.8571428571429" style="36" customWidth="1"/>
    <col min="3" max="3" width="48.5714285714286" style="36" customWidth="1"/>
    <col min="4" max="4" width="36.4285714285714" style="36" customWidth="1"/>
    <col min="5" max="5" width="9.14285714285714" style="37" customWidth="1"/>
    <col min="6" max="16384" width="9.14285714285714" style="37"/>
  </cols>
  <sheetData>
    <row r="1" customHeight="1" spans="1:4">
      <c r="A1" s="195"/>
      <c r="B1" s="195"/>
      <c r="C1" s="195"/>
      <c r="D1" s="38" t="s">
        <v>97</v>
      </c>
    </row>
    <row r="2" ht="31.5" customHeight="1" spans="1:4">
      <c r="A2" s="52" t="s">
        <v>98</v>
      </c>
      <c r="B2" s="196"/>
      <c r="C2" s="196"/>
      <c r="D2" s="196"/>
    </row>
    <row r="3" ht="17.25" customHeight="1" spans="1:4">
      <c r="A3" s="6" t="s">
        <v>3</v>
      </c>
      <c r="B3" s="197"/>
      <c r="C3" s="197"/>
      <c r="D3" s="109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7" t="s">
        <v>8</v>
      </c>
      <c r="C5" s="17" t="s">
        <v>99</v>
      </c>
      <c r="D5" s="117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98" t="s">
        <v>100</v>
      </c>
      <c r="B7" s="172">
        <v>1074186</v>
      </c>
      <c r="C7" s="24" t="s">
        <v>101</v>
      </c>
      <c r="D7" s="172">
        <v>1074186</v>
      </c>
    </row>
    <row r="8" s="37" customFormat="1" ht="17.25" customHeight="1" spans="1:4">
      <c r="A8" s="57" t="s">
        <v>102</v>
      </c>
      <c r="B8" s="172">
        <v>1074186</v>
      </c>
      <c r="C8" s="24" t="s">
        <v>103</v>
      </c>
      <c r="D8" s="199"/>
    </row>
    <row r="9" s="37" customFormat="1" ht="17.25" customHeight="1" spans="1:4">
      <c r="A9" s="57" t="s">
        <v>104</v>
      </c>
      <c r="B9" s="200"/>
      <c r="C9" s="24" t="s">
        <v>105</v>
      </c>
      <c r="D9" s="199"/>
    </row>
    <row r="10" s="37" customFormat="1" ht="17.25" customHeight="1" spans="1:4">
      <c r="A10" s="57" t="s">
        <v>106</v>
      </c>
      <c r="B10" s="200"/>
      <c r="C10" s="24" t="s">
        <v>107</v>
      </c>
      <c r="D10" s="199"/>
    </row>
    <row r="11" s="37" customFormat="1" ht="17.25" customHeight="1" spans="1:4">
      <c r="A11" s="57" t="s">
        <v>108</v>
      </c>
      <c r="B11" s="200"/>
      <c r="C11" s="24" t="s">
        <v>109</v>
      </c>
      <c r="D11" s="199"/>
    </row>
    <row r="12" s="37" customFormat="1" ht="17.25" customHeight="1" spans="1:4">
      <c r="A12" s="57" t="s">
        <v>102</v>
      </c>
      <c r="B12" s="200"/>
      <c r="C12" s="24" t="s">
        <v>110</v>
      </c>
      <c r="D12" s="199"/>
    </row>
    <row r="13" s="37" customFormat="1" ht="17.25" customHeight="1" spans="1:4">
      <c r="A13" s="179" t="s">
        <v>104</v>
      </c>
      <c r="B13" s="200"/>
      <c r="C13" s="24" t="s">
        <v>111</v>
      </c>
      <c r="D13" s="199"/>
    </row>
    <row r="14" s="37" customFormat="1" ht="17.25" customHeight="1" spans="1:4">
      <c r="A14" s="179" t="s">
        <v>106</v>
      </c>
      <c r="B14" s="200"/>
      <c r="C14" s="24" t="s">
        <v>112</v>
      </c>
      <c r="D14" s="199"/>
    </row>
    <row r="15" s="37" customFormat="1" ht="17.25" customHeight="1" spans="1:4">
      <c r="A15" s="198"/>
      <c r="B15" s="200"/>
      <c r="C15" s="24" t="s">
        <v>113</v>
      </c>
      <c r="D15" s="180">
        <v>252367</v>
      </c>
    </row>
    <row r="16" s="37" customFormat="1" ht="17.25" customHeight="1" spans="1:4">
      <c r="A16" s="198"/>
      <c r="B16" s="200"/>
      <c r="C16" s="24" t="s">
        <v>114</v>
      </c>
      <c r="D16" s="180">
        <v>821819</v>
      </c>
    </row>
    <row r="17" s="37" customFormat="1" ht="17.25" customHeight="1" spans="1:4">
      <c r="A17" s="198"/>
      <c r="B17" s="200"/>
      <c r="C17" s="24" t="s">
        <v>115</v>
      </c>
      <c r="D17" s="199"/>
    </row>
    <row r="18" s="37" customFormat="1" ht="17.25" customHeight="1" spans="1:4">
      <c r="A18" s="198"/>
      <c r="B18" s="200"/>
      <c r="C18" s="24" t="s">
        <v>116</v>
      </c>
      <c r="D18" s="199"/>
    </row>
    <row r="19" s="37" customFormat="1" ht="17.25" customHeight="1" spans="1:4">
      <c r="A19" s="198"/>
      <c r="B19" s="200"/>
      <c r="C19" s="24" t="s">
        <v>117</v>
      </c>
      <c r="D19" s="199"/>
    </row>
    <row r="20" s="37" customFormat="1" ht="17.25" customHeight="1" spans="1:4">
      <c r="A20" s="198"/>
      <c r="B20" s="200"/>
      <c r="C20" s="24" t="s">
        <v>118</v>
      </c>
      <c r="D20" s="199"/>
    </row>
    <row r="21" s="37" customFormat="1" ht="17.25" customHeight="1" spans="1:4">
      <c r="A21" s="198"/>
      <c r="B21" s="200"/>
      <c r="C21" s="24" t="s">
        <v>119</v>
      </c>
      <c r="D21" s="199"/>
    </row>
    <row r="22" s="37" customFormat="1" ht="17.25" customHeight="1" spans="1:4">
      <c r="A22" s="198"/>
      <c r="B22" s="200"/>
      <c r="C22" s="24" t="s">
        <v>120</v>
      </c>
      <c r="D22" s="199"/>
    </row>
    <row r="23" s="37" customFormat="1" ht="17.25" customHeight="1" spans="1:4">
      <c r="A23" s="198"/>
      <c r="B23" s="200"/>
      <c r="C23" s="24" t="s">
        <v>121</v>
      </c>
      <c r="D23" s="199"/>
    </row>
    <row r="24" s="37" customFormat="1" ht="17.25" customHeight="1" spans="1:4">
      <c r="A24" s="198"/>
      <c r="B24" s="200"/>
      <c r="C24" s="24" t="s">
        <v>122</v>
      </c>
      <c r="D24" s="199"/>
    </row>
    <row r="25" s="37" customFormat="1" ht="17.25" customHeight="1" spans="1:4">
      <c r="A25" s="198"/>
      <c r="B25" s="200"/>
      <c r="C25" s="24" t="s">
        <v>123</v>
      </c>
      <c r="D25" s="199"/>
    </row>
    <row r="26" s="37" customFormat="1" ht="17.25" customHeight="1" spans="1:4">
      <c r="A26" s="198"/>
      <c r="B26" s="200"/>
      <c r="C26" s="24" t="s">
        <v>124</v>
      </c>
      <c r="D26" s="199"/>
    </row>
    <row r="27" s="37" customFormat="1" ht="17.25" customHeight="1" spans="1:4">
      <c r="A27" s="198"/>
      <c r="B27" s="200"/>
      <c r="C27" s="24" t="s">
        <v>125</v>
      </c>
      <c r="D27" s="199"/>
    </row>
    <row r="28" s="37" customFormat="1" ht="17.25" customHeight="1" spans="1:4">
      <c r="A28" s="198"/>
      <c r="B28" s="200"/>
      <c r="C28" s="24" t="s">
        <v>126</v>
      </c>
      <c r="D28" s="199"/>
    </row>
    <row r="29" ht="17.25" customHeight="1" spans="1:4">
      <c r="A29" s="57"/>
      <c r="B29" s="200"/>
      <c r="C29" s="24" t="s">
        <v>127</v>
      </c>
      <c r="D29" s="199" t="s">
        <v>12</v>
      </c>
    </row>
    <row r="30" ht="17.25" customHeight="1" spans="1:4">
      <c r="A30" s="57"/>
      <c r="B30" s="199"/>
      <c r="C30" s="179" t="s">
        <v>128</v>
      </c>
      <c r="D30" s="200"/>
    </row>
    <row r="31" customHeight="1" spans="1:4">
      <c r="A31" s="201"/>
      <c r="B31" s="202"/>
      <c r="C31" s="179" t="s">
        <v>129</v>
      </c>
      <c r="D31" s="202"/>
    </row>
    <row r="32" ht="17.25" customHeight="1" spans="1:4">
      <c r="A32" s="203" t="s">
        <v>130</v>
      </c>
      <c r="B32" s="204">
        <v>1074186</v>
      </c>
      <c r="C32" s="201" t="s">
        <v>51</v>
      </c>
      <c r="D32" s="204">
        <v>1074186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8"/>
  <sheetViews>
    <sheetView workbookViewId="0">
      <selection activeCell="D24" sqref="D24"/>
    </sheetView>
  </sheetViews>
  <sheetFormatPr defaultColWidth="9.14285714285714" defaultRowHeight="14.25" customHeight="1" outlineLevelCol="6"/>
  <cols>
    <col min="1" max="1" width="20.1428571428571" style="110" customWidth="1"/>
    <col min="2" max="2" width="44" style="110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28"/>
      <c r="F1" s="174"/>
      <c r="G1" s="38" t="s">
        <v>131</v>
      </c>
    </row>
    <row r="2" ht="39" customHeight="1" spans="1:7">
      <c r="A2" s="116" t="s">
        <v>132</v>
      </c>
      <c r="B2" s="116"/>
      <c r="C2" s="116"/>
      <c r="D2" s="116"/>
      <c r="E2" s="116"/>
      <c r="F2" s="116"/>
      <c r="G2" s="116"/>
    </row>
    <row r="3" ht="18" customHeight="1" spans="1:7">
      <c r="A3" s="6" t="s">
        <v>3</v>
      </c>
      <c r="F3" s="113"/>
      <c r="G3" s="109" t="s">
        <v>4</v>
      </c>
    </row>
    <row r="4" ht="20.25" customHeight="1" spans="1:7">
      <c r="A4" s="175" t="s">
        <v>133</v>
      </c>
      <c r="B4" s="176"/>
      <c r="C4" s="117" t="s">
        <v>57</v>
      </c>
      <c r="D4" s="141" t="s">
        <v>77</v>
      </c>
      <c r="E4" s="13"/>
      <c r="F4" s="14"/>
      <c r="G4" s="132" t="s">
        <v>78</v>
      </c>
    </row>
    <row r="5" ht="20.25" customHeight="1" spans="1:7">
      <c r="A5" s="177" t="s">
        <v>74</v>
      </c>
      <c r="B5" s="177" t="s">
        <v>75</v>
      </c>
      <c r="C5" s="20"/>
      <c r="D5" s="67" t="s">
        <v>59</v>
      </c>
      <c r="E5" s="67" t="s">
        <v>134</v>
      </c>
      <c r="F5" s="67" t="s">
        <v>135</v>
      </c>
      <c r="G5" s="85"/>
    </row>
    <row r="6" ht="19" customHeight="1" spans="1:7">
      <c r="A6" s="178">
        <v>1</v>
      </c>
      <c r="B6" s="177" t="s">
        <v>136</v>
      </c>
      <c r="C6" s="177" t="s">
        <v>137</v>
      </c>
      <c r="D6" s="67"/>
      <c r="E6" s="177" t="s">
        <v>138</v>
      </c>
      <c r="F6" s="177" t="s">
        <v>139</v>
      </c>
      <c r="G6" s="177" t="s">
        <v>140</v>
      </c>
    </row>
    <row r="7" ht="19" customHeight="1" spans="1:7">
      <c r="A7" s="179">
        <v>208</v>
      </c>
      <c r="B7" s="179" t="s">
        <v>85</v>
      </c>
      <c r="C7" s="180">
        <f>SUM(C8)</f>
        <v>172306</v>
      </c>
      <c r="D7" s="180">
        <f>SUM(D8)</f>
        <v>172306</v>
      </c>
      <c r="E7" s="180">
        <f>SUM(E8)</f>
        <v>172306</v>
      </c>
      <c r="F7" s="181"/>
      <c r="G7" s="177"/>
    </row>
    <row r="8" ht="19" customHeight="1" spans="1:7">
      <c r="A8" s="179">
        <v>20805</v>
      </c>
      <c r="B8" s="179" t="s">
        <v>86</v>
      </c>
      <c r="C8" s="180">
        <f>SUM(C9:C10)</f>
        <v>172306</v>
      </c>
      <c r="D8" s="180">
        <f>SUM(D9:D10)</f>
        <v>172306</v>
      </c>
      <c r="E8" s="180">
        <f>SUM(E9:E10)</f>
        <v>172306</v>
      </c>
      <c r="F8" s="180"/>
      <c r="G8" s="177"/>
    </row>
    <row r="9" ht="18" customHeight="1" spans="1:7">
      <c r="A9" s="182">
        <v>2080502</v>
      </c>
      <c r="B9" s="183" t="s">
        <v>87</v>
      </c>
      <c r="C9" s="180">
        <v>72600</v>
      </c>
      <c r="D9" s="180">
        <v>72600</v>
      </c>
      <c r="E9" s="180">
        <v>72600</v>
      </c>
      <c r="F9" s="180"/>
      <c r="G9" s="180"/>
    </row>
    <row r="10" ht="18" customHeight="1" spans="1:7">
      <c r="A10" s="182">
        <v>2080505</v>
      </c>
      <c r="B10" s="183" t="s">
        <v>88</v>
      </c>
      <c r="C10" s="180">
        <v>99706</v>
      </c>
      <c r="D10" s="180">
        <v>99706</v>
      </c>
      <c r="E10" s="180">
        <v>99706</v>
      </c>
      <c r="F10" s="180"/>
      <c r="G10" s="180"/>
    </row>
    <row r="11" ht="18" customHeight="1" spans="1:7">
      <c r="A11" s="184">
        <v>210</v>
      </c>
      <c r="B11" s="183" t="s">
        <v>89</v>
      </c>
      <c r="C11" s="180">
        <f>C12+C14</f>
        <v>901880</v>
      </c>
      <c r="D11" s="180">
        <f>D12+D14</f>
        <v>901880</v>
      </c>
      <c r="E11" s="180">
        <f>E12+E14</f>
        <v>880220</v>
      </c>
      <c r="F11" s="180">
        <f>F12+F14</f>
        <v>21660</v>
      </c>
      <c r="G11" s="180"/>
    </row>
    <row r="12" ht="18" customHeight="1" spans="1:7">
      <c r="A12" s="184">
        <v>21004</v>
      </c>
      <c r="B12" s="183" t="s">
        <v>90</v>
      </c>
      <c r="C12" s="180">
        <f>SUM(C13)</f>
        <v>821819</v>
      </c>
      <c r="D12" s="180">
        <f>SUM(D13)</f>
        <v>821819</v>
      </c>
      <c r="E12" s="180">
        <f>SUM(E13)</f>
        <v>800159</v>
      </c>
      <c r="F12" s="180">
        <f>SUM(F13)</f>
        <v>21660</v>
      </c>
      <c r="G12" s="180"/>
    </row>
    <row r="13" ht="18" customHeight="1" spans="1:7">
      <c r="A13" s="182">
        <v>2100402</v>
      </c>
      <c r="B13" s="183" t="s">
        <v>91</v>
      </c>
      <c r="C13" s="180">
        <v>821819</v>
      </c>
      <c r="D13" s="180">
        <v>821819</v>
      </c>
      <c r="E13" s="180">
        <v>800159</v>
      </c>
      <c r="F13" s="180">
        <v>21660</v>
      </c>
      <c r="G13" s="180"/>
    </row>
    <row r="14" ht="18" customHeight="1" spans="1:7">
      <c r="A14" s="184">
        <v>21011</v>
      </c>
      <c r="B14" s="183" t="s">
        <v>92</v>
      </c>
      <c r="C14" s="180">
        <f>SUM(C15:C17)</f>
        <v>80061</v>
      </c>
      <c r="D14" s="180">
        <f>SUM(D15:D17)</f>
        <v>80061</v>
      </c>
      <c r="E14" s="180">
        <f>SUM(E15:E17)</f>
        <v>80061</v>
      </c>
      <c r="F14" s="180"/>
      <c r="G14" s="180"/>
    </row>
    <row r="15" ht="18" customHeight="1" spans="1:7">
      <c r="A15" s="182">
        <v>2101101</v>
      </c>
      <c r="B15" s="183" t="s">
        <v>93</v>
      </c>
      <c r="C15" s="180">
        <v>46343</v>
      </c>
      <c r="D15" s="180">
        <v>46343</v>
      </c>
      <c r="E15" s="180">
        <v>46343</v>
      </c>
      <c r="F15" s="180"/>
      <c r="G15" s="180"/>
    </row>
    <row r="16" ht="18" customHeight="1" spans="1:7">
      <c r="A16" s="185">
        <v>2101103</v>
      </c>
      <c r="B16" s="186" t="s">
        <v>94</v>
      </c>
      <c r="C16" s="180">
        <v>26842</v>
      </c>
      <c r="D16" s="180">
        <v>26842</v>
      </c>
      <c r="E16" s="180">
        <v>26842</v>
      </c>
      <c r="F16" s="187" t="s">
        <v>12</v>
      </c>
      <c r="G16" s="187" t="s">
        <v>12</v>
      </c>
    </row>
    <row r="17" ht="18" customHeight="1" spans="1:7">
      <c r="A17" s="188">
        <v>2101199</v>
      </c>
      <c r="B17" s="189" t="s">
        <v>95</v>
      </c>
      <c r="C17" s="190">
        <v>6876</v>
      </c>
      <c r="D17" s="190">
        <v>6876</v>
      </c>
      <c r="E17" s="190">
        <v>6876</v>
      </c>
      <c r="F17" s="187"/>
      <c r="G17" s="187"/>
    </row>
    <row r="18" ht="18" customHeight="1" spans="1:7">
      <c r="A18" s="191" t="s">
        <v>96</v>
      </c>
      <c r="B18" s="192" t="s">
        <v>96</v>
      </c>
      <c r="C18" s="193">
        <f>C7+C11</f>
        <v>1074186</v>
      </c>
      <c r="D18" s="193">
        <f>D7+D11</f>
        <v>1074186</v>
      </c>
      <c r="E18" s="193">
        <f>E7+E11</f>
        <v>1052526</v>
      </c>
      <c r="F18" s="193">
        <f>F7+F11</f>
        <v>21660</v>
      </c>
      <c r="G18" s="194" t="s">
        <v>12</v>
      </c>
    </row>
  </sheetData>
  <mergeCells count="7">
    <mergeCell ref="A2:G2"/>
    <mergeCell ref="A3:E3"/>
    <mergeCell ref="A4:B4"/>
    <mergeCell ref="D4:F4"/>
    <mergeCell ref="A18:B18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  <ignoredErrors>
    <ignoredError sqref="C6:G6" numberStoredAsText="1"/>
    <ignoredError sqref="C18:F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D18" sqref="D18"/>
    </sheetView>
  </sheetViews>
  <sheetFormatPr defaultColWidth="9.14285714285714" defaultRowHeight="14.25" customHeight="1" outlineLevelRow="6" outlineLevelCol="5"/>
  <cols>
    <col min="1" max="2" width="27.4285714285714" style="164" customWidth="1"/>
    <col min="3" max="3" width="17.2857142857143" style="165" customWidth="1"/>
    <col min="4" max="5" width="26.2857142857143" style="166" customWidth="1"/>
    <col min="6" max="6" width="18.7142857142857" style="166" customWidth="1"/>
    <col min="7" max="7" width="9.14285714285714" style="1" customWidth="1"/>
    <col min="8" max="16384" width="9.14285714285714" style="1"/>
  </cols>
  <sheetData>
    <row r="1" s="1" customFormat="1" customHeight="1" spans="1:6">
      <c r="A1" s="167"/>
      <c r="B1" s="167"/>
      <c r="C1" s="95"/>
      <c r="F1" s="168" t="s">
        <v>141</v>
      </c>
    </row>
    <row r="2" ht="25.5" customHeight="1" spans="1:6">
      <c r="A2" s="169" t="s">
        <v>142</v>
      </c>
      <c r="B2" s="169"/>
      <c r="C2" s="169"/>
      <c r="D2" s="169"/>
      <c r="E2" s="169"/>
      <c r="F2" s="169"/>
    </row>
    <row r="3" s="1" customFormat="1" ht="15.75" customHeight="1" spans="1:6">
      <c r="A3" s="6" t="s">
        <v>3</v>
      </c>
      <c r="B3" s="167"/>
      <c r="C3" s="95"/>
      <c r="F3" s="168" t="s">
        <v>143</v>
      </c>
    </row>
    <row r="4" s="163" customFormat="1" ht="19.5" customHeight="1" spans="1:6">
      <c r="A4" s="11" t="s">
        <v>144</v>
      </c>
      <c r="B4" s="17" t="s">
        <v>145</v>
      </c>
      <c r="C4" s="12" t="s">
        <v>146</v>
      </c>
      <c r="D4" s="13"/>
      <c r="E4" s="14"/>
      <c r="F4" s="17" t="s">
        <v>147</v>
      </c>
    </row>
    <row r="5" s="163" customFormat="1" ht="19.5" customHeight="1" spans="1:6">
      <c r="A5" s="19"/>
      <c r="B5" s="20"/>
      <c r="C5" s="67" t="s">
        <v>59</v>
      </c>
      <c r="D5" s="67" t="s">
        <v>148</v>
      </c>
      <c r="E5" s="67" t="s">
        <v>149</v>
      </c>
      <c r="F5" s="20"/>
    </row>
    <row r="6" s="163" customFormat="1" ht="18.75" customHeight="1" spans="1:6">
      <c r="A6" s="170">
        <v>1</v>
      </c>
      <c r="B6" s="170">
        <v>2</v>
      </c>
      <c r="C6" s="171">
        <v>3</v>
      </c>
      <c r="D6" s="170">
        <v>4</v>
      </c>
      <c r="E6" s="170">
        <v>5</v>
      </c>
      <c r="F6" s="170">
        <v>6</v>
      </c>
    </row>
    <row r="7" ht="18.75" customHeight="1" spans="1:6">
      <c r="A7" s="172">
        <v>2000</v>
      </c>
      <c r="B7" s="172"/>
      <c r="C7" s="173">
        <v>2000</v>
      </c>
      <c r="D7" s="172"/>
      <c r="E7" s="172"/>
      <c r="F7" s="172">
        <v>2000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8"/>
  <sheetViews>
    <sheetView workbookViewId="0">
      <selection activeCell="I30" sqref="I30"/>
    </sheetView>
  </sheetViews>
  <sheetFormatPr defaultColWidth="9.14285714285714" defaultRowHeight="14.25" customHeight="1"/>
  <cols>
    <col min="1" max="1" width="22.7142857142857" style="134" customWidth="1"/>
    <col min="2" max="2" width="23.4285714285714" style="134" customWidth="1"/>
    <col min="3" max="3" width="26.1428571428571" style="134" customWidth="1"/>
    <col min="4" max="4" width="12.1428571428571" style="134" customWidth="1"/>
    <col min="5" max="5" width="19.5714285714286" style="134" customWidth="1"/>
    <col min="6" max="6" width="11.2857142857143" style="134" customWidth="1"/>
    <col min="7" max="7" width="24" style="134" customWidth="1"/>
    <col min="8" max="8" width="15.2857142857143" style="134" customWidth="1"/>
    <col min="9" max="9" width="15" style="134" customWidth="1"/>
    <col min="10" max="10" width="15.5714285714286" style="134" customWidth="1"/>
    <col min="11" max="11" width="12.2857142857143" style="134" customWidth="1"/>
    <col min="12" max="12" width="11.1428571428571" style="134" customWidth="1"/>
    <col min="13" max="13" width="15.7142857142857" style="134" customWidth="1"/>
    <col min="14" max="14" width="11.1428571428571" style="134" customWidth="1"/>
    <col min="15" max="17" width="9.14285714285714" style="134" customWidth="1"/>
    <col min="18" max="18" width="12.1428571428571" style="134" customWidth="1"/>
    <col min="19" max="21" width="12.2857142857143" style="134" customWidth="1"/>
    <col min="22" max="22" width="12.7142857142857" style="134" customWidth="1"/>
    <col min="23" max="23" width="11.1428571428571" style="134" customWidth="1"/>
    <col min="24" max="24" width="12.2857142857143" style="134" customWidth="1"/>
    <col min="25" max="25" width="11.1428571428571" style="134" customWidth="1"/>
    <col min="26" max="26" width="9.14285714285714" style="134" customWidth="1"/>
    <col min="27" max="16384" width="9.14285714285714" style="134"/>
  </cols>
  <sheetData>
    <row r="1" ht="13.5" customHeight="1" spans="2:25">
      <c r="B1" s="135"/>
      <c r="D1" s="136"/>
      <c r="E1" s="136"/>
      <c r="F1" s="136"/>
      <c r="G1" s="136"/>
      <c r="H1" s="137"/>
      <c r="I1" s="137"/>
      <c r="J1" s="154"/>
      <c r="K1" s="137"/>
      <c r="L1" s="137"/>
      <c r="M1" s="137"/>
      <c r="N1" s="137"/>
      <c r="O1" s="154"/>
      <c r="P1" s="154"/>
      <c r="Q1" s="154"/>
      <c r="R1" s="137"/>
      <c r="V1" s="135"/>
      <c r="X1" s="158"/>
      <c r="Y1" s="138" t="s">
        <v>150</v>
      </c>
    </row>
    <row r="2" ht="27.75" customHeight="1" spans="1:25">
      <c r="A2" s="53" t="s">
        <v>151</v>
      </c>
      <c r="B2" s="53"/>
      <c r="C2" s="53"/>
      <c r="D2" s="53"/>
      <c r="E2" s="53"/>
      <c r="F2" s="53"/>
      <c r="G2" s="53"/>
      <c r="H2" s="53"/>
      <c r="I2" s="53"/>
      <c r="J2" s="5"/>
      <c r="K2" s="53"/>
      <c r="L2" s="53"/>
      <c r="M2" s="53"/>
      <c r="N2" s="53"/>
      <c r="O2" s="5"/>
      <c r="P2" s="5"/>
      <c r="Q2" s="5"/>
      <c r="R2" s="53"/>
      <c r="S2" s="53"/>
      <c r="T2" s="53"/>
      <c r="U2" s="53"/>
      <c r="V2" s="53"/>
      <c r="W2" s="53"/>
      <c r="X2" s="5"/>
      <c r="Y2" s="53"/>
    </row>
    <row r="3" ht="18.75" customHeight="1" spans="1:25">
      <c r="A3" s="138" t="s">
        <v>3</v>
      </c>
      <c r="B3" s="139"/>
      <c r="C3" s="139"/>
      <c r="D3" s="139"/>
      <c r="E3" s="139"/>
      <c r="F3" s="139"/>
      <c r="G3" s="139"/>
      <c r="H3" s="140"/>
      <c r="I3" s="140"/>
      <c r="J3" s="155"/>
      <c r="K3" s="140"/>
      <c r="L3" s="140"/>
      <c r="M3" s="140"/>
      <c r="N3" s="140"/>
      <c r="O3" s="155"/>
      <c r="P3" s="155"/>
      <c r="Q3" s="155"/>
      <c r="R3" s="140"/>
      <c r="V3" s="135"/>
      <c r="X3" s="159"/>
      <c r="Y3" s="161" t="s">
        <v>143</v>
      </c>
    </row>
    <row r="4" ht="18" customHeight="1" spans="1:25">
      <c r="A4" s="10" t="s">
        <v>152</v>
      </c>
      <c r="B4" s="10" t="s">
        <v>153</v>
      </c>
      <c r="C4" s="10" t="s">
        <v>154</v>
      </c>
      <c r="D4" s="10" t="s">
        <v>155</v>
      </c>
      <c r="E4" s="10" t="s">
        <v>156</v>
      </c>
      <c r="F4" s="10" t="s">
        <v>157</v>
      </c>
      <c r="G4" s="10" t="s">
        <v>158</v>
      </c>
      <c r="H4" s="141" t="s">
        <v>159</v>
      </c>
      <c r="I4" s="101" t="s">
        <v>159</v>
      </c>
      <c r="J4" s="13"/>
      <c r="K4" s="101"/>
      <c r="L4" s="101"/>
      <c r="M4" s="101"/>
      <c r="N4" s="101"/>
      <c r="O4" s="13"/>
      <c r="P4" s="13"/>
      <c r="Q4" s="13"/>
      <c r="R4" s="100" t="s">
        <v>63</v>
      </c>
      <c r="S4" s="101" t="s">
        <v>64</v>
      </c>
      <c r="T4" s="101"/>
      <c r="U4" s="101"/>
      <c r="V4" s="101"/>
      <c r="W4" s="101"/>
      <c r="X4" s="13"/>
      <c r="Y4" s="156"/>
    </row>
    <row r="5" ht="18" customHeight="1" spans="1:25">
      <c r="A5" s="15"/>
      <c r="B5" s="119"/>
      <c r="C5" s="15"/>
      <c r="D5" s="15"/>
      <c r="E5" s="15"/>
      <c r="F5" s="15"/>
      <c r="G5" s="15"/>
      <c r="H5" s="117" t="s">
        <v>160</v>
      </c>
      <c r="I5" s="141" t="s">
        <v>60</v>
      </c>
      <c r="J5" s="13"/>
      <c r="K5" s="101"/>
      <c r="L5" s="101"/>
      <c r="M5" s="101"/>
      <c r="N5" s="156"/>
      <c r="O5" s="12" t="s">
        <v>161</v>
      </c>
      <c r="P5" s="13"/>
      <c r="Q5" s="14"/>
      <c r="R5" s="10" t="s">
        <v>63</v>
      </c>
      <c r="S5" s="141" t="s">
        <v>64</v>
      </c>
      <c r="T5" s="100" t="s">
        <v>65</v>
      </c>
      <c r="U5" s="101" t="s">
        <v>64</v>
      </c>
      <c r="V5" s="100" t="s">
        <v>67</v>
      </c>
      <c r="W5" s="100" t="s">
        <v>68</v>
      </c>
      <c r="X5" s="13"/>
      <c r="Y5" s="162" t="s">
        <v>70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57" t="s">
        <v>162</v>
      </c>
      <c r="J6" s="14"/>
      <c r="K6" s="10" t="s">
        <v>163</v>
      </c>
      <c r="L6" s="10" t="s">
        <v>164</v>
      </c>
      <c r="M6" s="10" t="s">
        <v>165</v>
      </c>
      <c r="N6" s="10" t="s">
        <v>166</v>
      </c>
      <c r="O6" s="10" t="s">
        <v>60</v>
      </c>
      <c r="P6" s="10" t="s">
        <v>61</v>
      </c>
      <c r="Q6" s="10" t="s">
        <v>62</v>
      </c>
      <c r="R6" s="30"/>
      <c r="S6" s="10" t="s">
        <v>59</v>
      </c>
      <c r="T6" s="10" t="s">
        <v>65</v>
      </c>
      <c r="U6" s="10" t="s">
        <v>167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42"/>
      <c r="B7" s="142"/>
      <c r="C7" s="142"/>
      <c r="D7" s="142"/>
      <c r="E7" s="142"/>
      <c r="F7" s="142"/>
      <c r="G7" s="142"/>
      <c r="H7" s="142"/>
      <c r="I7" s="18" t="s">
        <v>59</v>
      </c>
      <c r="J7" s="19" t="s">
        <v>168</v>
      </c>
      <c r="K7" s="18" t="s">
        <v>169</v>
      </c>
      <c r="L7" s="18" t="s">
        <v>164</v>
      </c>
      <c r="M7" s="18" t="s">
        <v>165</v>
      </c>
      <c r="N7" s="18" t="s">
        <v>166</v>
      </c>
      <c r="O7" s="18" t="s">
        <v>164</v>
      </c>
      <c r="P7" s="18" t="s">
        <v>165</v>
      </c>
      <c r="Q7" s="18" t="s">
        <v>166</v>
      </c>
      <c r="R7" s="18" t="s">
        <v>63</v>
      </c>
      <c r="S7" s="18" t="s">
        <v>59</v>
      </c>
      <c r="T7" s="18" t="s">
        <v>65</v>
      </c>
      <c r="U7" s="18" t="s">
        <v>167</v>
      </c>
      <c r="V7" s="18" t="s">
        <v>67</v>
      </c>
      <c r="W7" s="18" t="s">
        <v>68</v>
      </c>
      <c r="X7" s="19"/>
      <c r="Y7" s="18" t="s">
        <v>70</v>
      </c>
    </row>
    <row r="8" ht="19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19" customHeight="1" spans="1:25">
      <c r="A9" s="143" t="s">
        <v>71</v>
      </c>
      <c r="B9" s="144" t="s">
        <v>170</v>
      </c>
      <c r="C9" s="143" t="s">
        <v>171</v>
      </c>
      <c r="D9" s="145" t="s">
        <v>172</v>
      </c>
      <c r="E9" s="146" t="s">
        <v>91</v>
      </c>
      <c r="F9" s="147" t="s">
        <v>173</v>
      </c>
      <c r="G9" s="148" t="s">
        <v>174</v>
      </c>
      <c r="H9" s="149">
        <v>54120</v>
      </c>
      <c r="I9" s="149">
        <v>54120</v>
      </c>
      <c r="J9" s="22"/>
      <c r="K9" s="22"/>
      <c r="L9" s="22"/>
      <c r="M9" s="149">
        <v>54120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19" customHeight="1" spans="1:25">
      <c r="A10" s="143" t="s">
        <v>71</v>
      </c>
      <c r="B10" s="262" t="s">
        <v>175</v>
      </c>
      <c r="C10" s="143" t="s">
        <v>176</v>
      </c>
      <c r="D10" s="145" t="s">
        <v>177</v>
      </c>
      <c r="E10" s="146" t="s">
        <v>93</v>
      </c>
      <c r="F10" s="147" t="s">
        <v>178</v>
      </c>
      <c r="G10" s="148" t="s">
        <v>179</v>
      </c>
      <c r="H10" s="149">
        <v>46343</v>
      </c>
      <c r="I10" s="149">
        <v>46343</v>
      </c>
      <c r="J10" s="22"/>
      <c r="K10" s="22"/>
      <c r="L10" s="22"/>
      <c r="M10" s="149">
        <v>46343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ht="19" customHeight="1" spans="1:25">
      <c r="A11" s="143" t="s">
        <v>71</v>
      </c>
      <c r="B11" s="262" t="s">
        <v>175</v>
      </c>
      <c r="C11" s="143" t="s">
        <v>176</v>
      </c>
      <c r="D11" s="145" t="s">
        <v>180</v>
      </c>
      <c r="E11" s="146" t="s">
        <v>94</v>
      </c>
      <c r="F11" s="147" t="s">
        <v>181</v>
      </c>
      <c r="G11" s="148" t="s">
        <v>182</v>
      </c>
      <c r="H11" s="149">
        <v>26842</v>
      </c>
      <c r="I11" s="149">
        <v>26842</v>
      </c>
      <c r="J11" s="22"/>
      <c r="K11" s="22"/>
      <c r="L11" s="22"/>
      <c r="M11" s="149">
        <v>26842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ht="19" customHeight="1" spans="1:25">
      <c r="A12" s="143" t="s">
        <v>71</v>
      </c>
      <c r="B12" s="262" t="s">
        <v>175</v>
      </c>
      <c r="C12" s="143" t="s">
        <v>176</v>
      </c>
      <c r="D12" s="145" t="s">
        <v>183</v>
      </c>
      <c r="E12" s="146" t="s">
        <v>95</v>
      </c>
      <c r="F12" s="147" t="s">
        <v>184</v>
      </c>
      <c r="G12" s="148" t="s">
        <v>185</v>
      </c>
      <c r="H12" s="149">
        <v>3760</v>
      </c>
      <c r="I12" s="149">
        <v>3760</v>
      </c>
      <c r="J12" s="22"/>
      <c r="K12" s="22"/>
      <c r="L12" s="22"/>
      <c r="M12" s="149">
        <v>3760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ht="19" customHeight="1" spans="1:25">
      <c r="A13" s="143" t="s">
        <v>71</v>
      </c>
      <c r="B13" s="262" t="s">
        <v>186</v>
      </c>
      <c r="C13" s="143" t="s">
        <v>147</v>
      </c>
      <c r="D13" s="145" t="s">
        <v>172</v>
      </c>
      <c r="E13" s="146" t="s">
        <v>91</v>
      </c>
      <c r="F13" s="147" t="s">
        <v>187</v>
      </c>
      <c r="G13" s="148" t="s">
        <v>147</v>
      </c>
      <c r="H13" s="149">
        <v>2000</v>
      </c>
      <c r="I13" s="149">
        <v>2000</v>
      </c>
      <c r="J13" s="22"/>
      <c r="K13" s="22"/>
      <c r="L13" s="22"/>
      <c r="M13" s="149">
        <v>2000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ht="19" customHeight="1" spans="1:25">
      <c r="A14" s="143" t="s">
        <v>71</v>
      </c>
      <c r="B14" s="262" t="s">
        <v>188</v>
      </c>
      <c r="C14" s="143" t="s">
        <v>189</v>
      </c>
      <c r="D14" s="145" t="s">
        <v>172</v>
      </c>
      <c r="E14" s="146" t="s">
        <v>91</v>
      </c>
      <c r="F14" s="147" t="s">
        <v>190</v>
      </c>
      <c r="G14" s="148" t="s">
        <v>189</v>
      </c>
      <c r="H14" s="149">
        <v>10500</v>
      </c>
      <c r="I14" s="149">
        <v>10500</v>
      </c>
      <c r="J14" s="22"/>
      <c r="K14" s="22"/>
      <c r="L14" s="22"/>
      <c r="M14" s="149">
        <v>10500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ht="19" customHeight="1" spans="1:25">
      <c r="A15" s="143" t="s">
        <v>71</v>
      </c>
      <c r="B15" s="262" t="s">
        <v>191</v>
      </c>
      <c r="C15" s="143" t="s">
        <v>192</v>
      </c>
      <c r="D15" s="145" t="s">
        <v>172</v>
      </c>
      <c r="E15" s="146" t="s">
        <v>91</v>
      </c>
      <c r="F15" s="147" t="s">
        <v>193</v>
      </c>
      <c r="G15" s="148" t="s">
        <v>194</v>
      </c>
      <c r="H15" s="149">
        <v>52800</v>
      </c>
      <c r="I15" s="149">
        <v>52800</v>
      </c>
      <c r="J15" s="22"/>
      <c r="K15" s="22"/>
      <c r="L15" s="22"/>
      <c r="M15" s="149">
        <v>52800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ht="19" customHeight="1" spans="1:25">
      <c r="A16" s="143" t="s">
        <v>71</v>
      </c>
      <c r="B16" s="262" t="s">
        <v>195</v>
      </c>
      <c r="C16" s="143" t="s">
        <v>196</v>
      </c>
      <c r="D16" s="145" t="s">
        <v>172</v>
      </c>
      <c r="E16" s="146" t="s">
        <v>91</v>
      </c>
      <c r="F16" s="147" t="s">
        <v>193</v>
      </c>
      <c r="G16" s="148" t="s">
        <v>194</v>
      </c>
      <c r="H16" s="149">
        <v>5280</v>
      </c>
      <c r="I16" s="149">
        <v>5280</v>
      </c>
      <c r="J16" s="22"/>
      <c r="K16" s="22"/>
      <c r="L16" s="22"/>
      <c r="M16" s="149">
        <v>5280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ht="19" customHeight="1" spans="1:25">
      <c r="A17" s="143" t="s">
        <v>71</v>
      </c>
      <c r="B17" s="262" t="s">
        <v>197</v>
      </c>
      <c r="C17" s="143" t="s">
        <v>198</v>
      </c>
      <c r="D17" s="145" t="s">
        <v>172</v>
      </c>
      <c r="E17" s="146" t="s">
        <v>91</v>
      </c>
      <c r="F17" s="147" t="s">
        <v>173</v>
      </c>
      <c r="G17" s="148" t="s">
        <v>174</v>
      </c>
      <c r="H17" s="149">
        <v>108240</v>
      </c>
      <c r="I17" s="149">
        <v>108240</v>
      </c>
      <c r="J17" s="22"/>
      <c r="K17" s="22"/>
      <c r="L17" s="22"/>
      <c r="M17" s="149">
        <v>108240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19" customHeight="1" spans="1:25">
      <c r="A18" s="143" t="s">
        <v>71</v>
      </c>
      <c r="B18" s="262" t="s">
        <v>199</v>
      </c>
      <c r="C18" s="143" t="s">
        <v>200</v>
      </c>
      <c r="D18" s="145" t="s">
        <v>172</v>
      </c>
      <c r="E18" s="146" t="s">
        <v>91</v>
      </c>
      <c r="F18" s="147" t="s">
        <v>201</v>
      </c>
      <c r="G18" s="148" t="s">
        <v>202</v>
      </c>
      <c r="H18" s="149">
        <v>320664</v>
      </c>
      <c r="I18" s="149">
        <v>320664</v>
      </c>
      <c r="J18" s="22"/>
      <c r="K18" s="22"/>
      <c r="L18" s="22"/>
      <c r="M18" s="149">
        <v>320664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ht="19" customHeight="1" spans="1:25">
      <c r="A19" s="143" t="s">
        <v>71</v>
      </c>
      <c r="B19" s="262" t="s">
        <v>203</v>
      </c>
      <c r="C19" s="143" t="s">
        <v>204</v>
      </c>
      <c r="D19" s="145" t="s">
        <v>205</v>
      </c>
      <c r="E19" s="146" t="s">
        <v>206</v>
      </c>
      <c r="F19" s="147" t="s">
        <v>207</v>
      </c>
      <c r="G19" s="148" t="s">
        <v>204</v>
      </c>
      <c r="H19" s="149">
        <v>99706</v>
      </c>
      <c r="I19" s="149">
        <v>99706</v>
      </c>
      <c r="J19" s="22"/>
      <c r="K19" s="22"/>
      <c r="L19" s="22"/>
      <c r="M19" s="149">
        <v>99706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ht="19" customHeight="1" spans="1:25">
      <c r="A20" s="143" t="s">
        <v>71</v>
      </c>
      <c r="B20" s="262" t="s">
        <v>208</v>
      </c>
      <c r="C20" s="143" t="s">
        <v>209</v>
      </c>
      <c r="D20" s="145" t="s">
        <v>172</v>
      </c>
      <c r="E20" s="146" t="s">
        <v>91</v>
      </c>
      <c r="F20" s="147" t="s">
        <v>173</v>
      </c>
      <c r="G20" s="148" t="s">
        <v>174</v>
      </c>
      <c r="H20" s="149">
        <v>19835</v>
      </c>
      <c r="I20" s="149">
        <v>19835</v>
      </c>
      <c r="J20" s="22"/>
      <c r="K20" s="22"/>
      <c r="L20" s="22"/>
      <c r="M20" s="149">
        <v>19835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ht="19" customHeight="1" spans="1:25">
      <c r="A21" s="143" t="s">
        <v>71</v>
      </c>
      <c r="B21" s="262" t="s">
        <v>210</v>
      </c>
      <c r="C21" s="143" t="s">
        <v>211</v>
      </c>
      <c r="D21" s="145" t="s">
        <v>172</v>
      </c>
      <c r="E21" s="146" t="s">
        <v>91</v>
      </c>
      <c r="F21" s="147" t="s">
        <v>212</v>
      </c>
      <c r="G21" s="148" t="s">
        <v>213</v>
      </c>
      <c r="H21" s="149">
        <v>238020</v>
      </c>
      <c r="I21" s="149">
        <v>238020</v>
      </c>
      <c r="J21" s="22"/>
      <c r="K21" s="22"/>
      <c r="L21" s="22"/>
      <c r="M21" s="149">
        <v>238020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ht="19" customHeight="1" spans="1:25">
      <c r="A22" s="143" t="s">
        <v>71</v>
      </c>
      <c r="B22" s="262" t="s">
        <v>214</v>
      </c>
      <c r="C22" s="143" t="s">
        <v>215</v>
      </c>
      <c r="D22" s="145" t="s">
        <v>172</v>
      </c>
      <c r="E22" s="146" t="s">
        <v>91</v>
      </c>
      <c r="F22" s="147" t="s">
        <v>216</v>
      </c>
      <c r="G22" s="148" t="s">
        <v>217</v>
      </c>
      <c r="H22" s="149">
        <v>1200</v>
      </c>
      <c r="I22" s="149">
        <v>1200</v>
      </c>
      <c r="J22" s="22"/>
      <c r="K22" s="22"/>
      <c r="L22" s="22"/>
      <c r="M22" s="149">
        <v>1200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ht="19" customHeight="1" spans="1:25">
      <c r="A23" s="143" t="s">
        <v>71</v>
      </c>
      <c r="B23" s="262" t="s">
        <v>218</v>
      </c>
      <c r="C23" s="143" t="s">
        <v>219</v>
      </c>
      <c r="D23" s="145" t="s">
        <v>220</v>
      </c>
      <c r="E23" s="146" t="s">
        <v>221</v>
      </c>
      <c r="F23" s="147" t="s">
        <v>222</v>
      </c>
      <c r="G23" s="148" t="s">
        <v>223</v>
      </c>
      <c r="H23" s="149">
        <v>72600</v>
      </c>
      <c r="I23" s="149">
        <v>72600</v>
      </c>
      <c r="J23" s="22"/>
      <c r="K23" s="22"/>
      <c r="L23" s="22"/>
      <c r="M23" s="149">
        <v>72600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ht="19" customHeight="1" spans="1:25">
      <c r="A24" s="143" t="s">
        <v>71</v>
      </c>
      <c r="B24" s="262" t="s">
        <v>224</v>
      </c>
      <c r="C24" s="143" t="s">
        <v>225</v>
      </c>
      <c r="D24" s="145" t="s">
        <v>172</v>
      </c>
      <c r="E24" s="146" t="s">
        <v>91</v>
      </c>
      <c r="F24" s="147" t="s">
        <v>216</v>
      </c>
      <c r="G24" s="148" t="s">
        <v>217</v>
      </c>
      <c r="H24" s="149">
        <v>3660</v>
      </c>
      <c r="I24" s="149">
        <v>3660</v>
      </c>
      <c r="J24" s="22"/>
      <c r="K24" s="22"/>
      <c r="L24" s="22"/>
      <c r="M24" s="149">
        <v>3660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ht="19" customHeight="1" spans="1:25">
      <c r="A25" s="143" t="s">
        <v>71</v>
      </c>
      <c r="B25" s="262" t="s">
        <v>224</v>
      </c>
      <c r="C25" s="143" t="s">
        <v>225</v>
      </c>
      <c r="D25" s="145" t="s">
        <v>172</v>
      </c>
      <c r="E25" s="146" t="s">
        <v>91</v>
      </c>
      <c r="F25" s="147" t="s">
        <v>226</v>
      </c>
      <c r="G25" s="148" t="s">
        <v>227</v>
      </c>
      <c r="H25" s="149">
        <v>2500</v>
      </c>
      <c r="I25" s="149">
        <v>2500</v>
      </c>
      <c r="J25" s="22"/>
      <c r="K25" s="22"/>
      <c r="L25" s="22"/>
      <c r="M25" s="149">
        <v>2500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ht="19" customHeight="1" spans="1:25">
      <c r="A26" s="143" t="s">
        <v>71</v>
      </c>
      <c r="B26" s="262" t="s">
        <v>224</v>
      </c>
      <c r="C26" s="143" t="s">
        <v>225</v>
      </c>
      <c r="D26" s="145" t="s">
        <v>172</v>
      </c>
      <c r="E26" s="146" t="s">
        <v>91</v>
      </c>
      <c r="F26" s="147" t="s">
        <v>228</v>
      </c>
      <c r="G26" s="148" t="s">
        <v>229</v>
      </c>
      <c r="H26" s="149">
        <v>3000</v>
      </c>
      <c r="I26" s="149">
        <v>3000</v>
      </c>
      <c r="J26" s="22"/>
      <c r="K26" s="22"/>
      <c r="L26" s="22"/>
      <c r="M26" s="149">
        <v>3000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19" customHeight="1" spans="1:25">
      <c r="A27" s="143" t="s">
        <v>71</v>
      </c>
      <c r="B27" s="262" t="s">
        <v>230</v>
      </c>
      <c r="C27" s="143" t="s">
        <v>231</v>
      </c>
      <c r="D27" s="145" t="s">
        <v>183</v>
      </c>
      <c r="E27" s="146" t="s">
        <v>95</v>
      </c>
      <c r="F27" s="147" t="s">
        <v>184</v>
      </c>
      <c r="G27" s="148" t="s">
        <v>185</v>
      </c>
      <c r="H27" s="149">
        <v>3116</v>
      </c>
      <c r="I27" s="149">
        <v>3116</v>
      </c>
      <c r="J27" s="22"/>
      <c r="K27" s="22"/>
      <c r="L27" s="22"/>
      <c r="M27" s="149">
        <v>3116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ht="17.25" customHeight="1" spans="1:25">
      <c r="A28" s="150" t="s">
        <v>96</v>
      </c>
      <c r="B28" s="151"/>
      <c r="C28" s="151"/>
      <c r="D28" s="151"/>
      <c r="E28" s="151"/>
      <c r="F28" s="151"/>
      <c r="G28" s="152"/>
      <c r="H28" s="153">
        <v>1074186</v>
      </c>
      <c r="I28" s="153">
        <v>1074186</v>
      </c>
      <c r="J28" s="153"/>
      <c r="K28" s="153"/>
      <c r="L28" s="153"/>
      <c r="M28" s="153">
        <v>1074186</v>
      </c>
      <c r="N28" s="59" t="s">
        <v>12</v>
      </c>
      <c r="O28" s="59" t="s">
        <v>12</v>
      </c>
      <c r="P28" s="59" t="s">
        <v>12</v>
      </c>
      <c r="Q28" s="59" t="s">
        <v>12</v>
      </c>
      <c r="R28" s="59" t="s">
        <v>12</v>
      </c>
      <c r="S28" s="59" t="s">
        <v>12</v>
      </c>
      <c r="T28" s="59" t="s">
        <v>12</v>
      </c>
      <c r="U28" s="59" t="s">
        <v>12</v>
      </c>
      <c r="V28" s="59" t="s">
        <v>12</v>
      </c>
      <c r="W28" s="59" t="s">
        <v>12</v>
      </c>
      <c r="X28" s="160" t="s">
        <v>12</v>
      </c>
      <c r="Y28" s="59" t="s">
        <v>12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28:G2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  <ignoredErrors>
    <ignoredError sqref="J28:L2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3"/>
  <sheetViews>
    <sheetView topLeftCell="F1" workbookViewId="0">
      <selection activeCell="A13" sqref="A13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28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8"/>
      <c r="W1" s="38"/>
      <c r="X1" s="38" t="s">
        <v>232</v>
      </c>
    </row>
    <row r="2" ht="27.75" customHeight="1" spans="1:24">
      <c r="A2" s="5" t="s">
        <v>233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8"/>
      <c r="W3" s="109"/>
      <c r="X3" s="109" t="s">
        <v>143</v>
      </c>
    </row>
    <row r="4" ht="21.75" customHeight="1" spans="1:24">
      <c r="A4" s="10" t="s">
        <v>234</v>
      </c>
      <c r="B4" s="11" t="s">
        <v>153</v>
      </c>
      <c r="C4" s="10" t="s">
        <v>154</v>
      </c>
      <c r="D4" s="10" t="s">
        <v>152</v>
      </c>
      <c r="E4" s="11" t="s">
        <v>155</v>
      </c>
      <c r="F4" s="11" t="s">
        <v>156</v>
      </c>
      <c r="G4" s="11" t="s">
        <v>235</v>
      </c>
      <c r="H4" s="11" t="s">
        <v>236</v>
      </c>
      <c r="I4" s="17" t="s">
        <v>57</v>
      </c>
      <c r="J4" s="12" t="s">
        <v>237</v>
      </c>
      <c r="K4" s="13"/>
      <c r="L4" s="13"/>
      <c r="M4" s="14"/>
      <c r="N4" s="12" t="s">
        <v>161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31" t="s">
        <v>60</v>
      </c>
      <c r="K5" s="132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167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33" t="s">
        <v>59</v>
      </c>
      <c r="K6" s="8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4" t="s">
        <v>59</v>
      </c>
      <c r="K7" s="44" t="s">
        <v>238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29"/>
      <c r="B9" s="129"/>
      <c r="C9" s="23" t="s">
        <v>12</v>
      </c>
      <c r="D9" s="129"/>
      <c r="E9" s="129"/>
      <c r="F9" s="129"/>
      <c r="G9" s="129"/>
      <c r="H9" s="129"/>
      <c r="I9" s="25" t="s">
        <v>12</v>
      </c>
      <c r="J9" s="25" t="s">
        <v>12</v>
      </c>
      <c r="K9" s="25" t="s">
        <v>12</v>
      </c>
      <c r="L9" s="25" t="s">
        <v>12</v>
      </c>
      <c r="M9" s="25" t="s">
        <v>12</v>
      </c>
      <c r="N9" s="51" t="s">
        <v>12</v>
      </c>
      <c r="O9" s="51" t="s">
        <v>12</v>
      </c>
      <c r="P9" s="25"/>
      <c r="Q9" s="25" t="s">
        <v>12</v>
      </c>
      <c r="R9" s="25" t="s">
        <v>12</v>
      </c>
      <c r="S9" s="25" t="s">
        <v>12</v>
      </c>
      <c r="T9" s="25" t="s">
        <v>12</v>
      </c>
      <c r="U9" s="51" t="s">
        <v>12</v>
      </c>
      <c r="V9" s="25" t="s">
        <v>12</v>
      </c>
      <c r="W9" s="47" t="s">
        <v>12</v>
      </c>
      <c r="X9" s="25" t="s">
        <v>12</v>
      </c>
    </row>
    <row r="10" ht="21.75" customHeight="1" spans="1:24">
      <c r="A10" s="130" t="s">
        <v>12</v>
      </c>
      <c r="B10" s="130" t="s">
        <v>12</v>
      </c>
      <c r="C10" s="31" t="s">
        <v>12</v>
      </c>
      <c r="D10" s="130" t="s">
        <v>12</v>
      </c>
      <c r="E10" s="130" t="s">
        <v>12</v>
      </c>
      <c r="F10" s="130" t="s">
        <v>12</v>
      </c>
      <c r="G10" s="130" t="s">
        <v>12</v>
      </c>
      <c r="H10" s="130" t="s">
        <v>12</v>
      </c>
      <c r="I10" s="32" t="s">
        <v>12</v>
      </c>
      <c r="J10" s="32" t="s">
        <v>12</v>
      </c>
      <c r="K10" s="32" t="s">
        <v>12</v>
      </c>
      <c r="L10" s="32" t="s">
        <v>12</v>
      </c>
      <c r="M10" s="32" t="s">
        <v>12</v>
      </c>
      <c r="N10" s="47" t="s">
        <v>12</v>
      </c>
      <c r="O10" s="47" t="s">
        <v>12</v>
      </c>
      <c r="P10" s="32"/>
      <c r="Q10" s="32" t="s">
        <v>12</v>
      </c>
      <c r="R10" s="32" t="s">
        <v>12</v>
      </c>
      <c r="S10" s="32" t="s">
        <v>12</v>
      </c>
      <c r="T10" s="32" t="s">
        <v>12</v>
      </c>
      <c r="U10" s="47" t="s">
        <v>12</v>
      </c>
      <c r="V10" s="32" t="s">
        <v>12</v>
      </c>
      <c r="W10" s="47" t="s">
        <v>12</v>
      </c>
      <c r="X10" s="32" t="s">
        <v>12</v>
      </c>
    </row>
    <row r="11" ht="18.75" customHeight="1" spans="1:24">
      <c r="A11" s="33" t="s">
        <v>96</v>
      </c>
      <c r="B11" s="34"/>
      <c r="C11" s="34"/>
      <c r="D11" s="34"/>
      <c r="E11" s="34"/>
      <c r="F11" s="34"/>
      <c r="G11" s="34"/>
      <c r="H11" s="35"/>
      <c r="I11" s="25" t="s">
        <v>12</v>
      </c>
      <c r="J11" s="25" t="s">
        <v>12</v>
      </c>
      <c r="K11" s="32" t="s">
        <v>12</v>
      </c>
      <c r="L11" s="25" t="s">
        <v>12</v>
      </c>
      <c r="M11" s="25" t="s">
        <v>12</v>
      </c>
      <c r="N11" s="25" t="s">
        <v>12</v>
      </c>
      <c r="O11" s="25" t="s">
        <v>12</v>
      </c>
      <c r="P11" s="25"/>
      <c r="Q11" s="25" t="s">
        <v>12</v>
      </c>
      <c r="R11" s="25" t="s">
        <v>12</v>
      </c>
      <c r="S11" s="25" t="s">
        <v>12</v>
      </c>
      <c r="T11" s="25" t="s">
        <v>12</v>
      </c>
      <c r="U11" s="47" t="s">
        <v>12</v>
      </c>
      <c r="V11" s="25" t="s">
        <v>12</v>
      </c>
      <c r="W11" s="47" t="s">
        <v>12</v>
      </c>
      <c r="X11" s="25" t="s">
        <v>12</v>
      </c>
    </row>
    <row r="13" customHeight="1" spans="1:1">
      <c r="A13" s="29" t="s">
        <v>239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topLeftCell="C1" workbookViewId="0">
      <selection activeCell="K24" sqref="K24:K25"/>
    </sheetView>
  </sheetViews>
  <sheetFormatPr defaultColWidth="9.14285714285714" defaultRowHeight="12" customHeight="1"/>
  <cols>
    <col min="1" max="1" width="30.2857142857143" style="36" customWidth="1"/>
    <col min="2" max="2" width="30.2857142857143" style="37" customWidth="1"/>
    <col min="3" max="6" width="30.2857142857143" style="36" customWidth="1"/>
    <col min="7" max="7" width="11.2857142857143" style="37" customWidth="1"/>
    <col min="8" max="8" width="13.1428571428571" style="36" customWidth="1"/>
    <col min="9" max="10" width="12.4285714285714" style="37" customWidth="1"/>
    <col min="11" max="11" width="17.8571428571429" style="36" customWidth="1"/>
    <col min="12" max="12" width="9.14285714285714" style="37" customWidth="1"/>
    <col min="13" max="16384" width="9.14285714285714" style="37"/>
  </cols>
  <sheetData>
    <row r="1" ht="15" customHeight="1" spans="11:11">
      <c r="K1" s="96" t="s">
        <v>240</v>
      </c>
    </row>
    <row r="2" ht="28.5" customHeight="1" spans="1:11">
      <c r="A2" s="52" t="s">
        <v>241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3</v>
      </c>
      <c r="B3" s="55"/>
    </row>
    <row r="4" ht="44.25" customHeight="1" spans="1:11">
      <c r="A4" s="44" t="s">
        <v>242</v>
      </c>
      <c r="B4" s="56" t="s">
        <v>153</v>
      </c>
      <c r="C4" s="44" t="s">
        <v>243</v>
      </c>
      <c r="D4" s="44" t="s">
        <v>244</v>
      </c>
      <c r="E4" s="44" t="s">
        <v>245</v>
      </c>
      <c r="F4" s="44" t="s">
        <v>246</v>
      </c>
      <c r="G4" s="56" t="s">
        <v>247</v>
      </c>
      <c r="H4" s="44" t="s">
        <v>248</v>
      </c>
      <c r="I4" s="56" t="s">
        <v>249</v>
      </c>
      <c r="J4" s="56" t="s">
        <v>250</v>
      </c>
      <c r="K4" s="44" t="s">
        <v>251</v>
      </c>
    </row>
    <row r="5" ht="14.25" customHeight="1" spans="1:11">
      <c r="A5" s="44">
        <v>1</v>
      </c>
      <c r="B5" s="56">
        <v>2</v>
      </c>
      <c r="C5" s="44">
        <v>3</v>
      </c>
      <c r="D5" s="44">
        <v>4</v>
      </c>
      <c r="E5" s="44">
        <v>5</v>
      </c>
      <c r="F5" s="44">
        <v>6</v>
      </c>
      <c r="G5" s="56">
        <v>7</v>
      </c>
      <c r="H5" s="44">
        <v>8</v>
      </c>
      <c r="I5" s="56">
        <v>9</v>
      </c>
      <c r="J5" s="56">
        <v>10</v>
      </c>
      <c r="K5" s="44">
        <v>11</v>
      </c>
    </row>
    <row r="6" ht="42" customHeight="1" spans="1:11">
      <c r="A6" s="31" t="s">
        <v>12</v>
      </c>
      <c r="B6" s="57"/>
      <c r="C6" s="45"/>
      <c r="D6" s="45"/>
      <c r="E6" s="45"/>
      <c r="F6" s="58"/>
      <c r="G6" s="59"/>
      <c r="H6" s="58"/>
      <c r="I6" s="59"/>
      <c r="J6" s="59"/>
      <c r="K6" s="58"/>
    </row>
    <row r="7" ht="54.75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9" customHeight="1" spans="1:1">
      <c r="A9" s="29" t="s">
        <v>239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收文员</cp:lastModifiedBy>
  <dcterms:created xsi:type="dcterms:W3CDTF">2023-01-17T10:53:00Z</dcterms:created>
  <dcterms:modified xsi:type="dcterms:W3CDTF">2023-04-13T07:15:26Z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9D47C9268C214BF7A0606E08EF37AA73</vt:lpwstr>
  </property>
</Properties>
</file>