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8"/>
  </bookViews>
  <sheets>
    <sheet name="封面" sheetId="2" r:id="rId1"/>
    <sheet name="部门预算公开目录" sheetId="40" r:id="rId2"/>
    <sheet name="部门基本信息表（GK1）" sheetId="22" r:id="rId3"/>
    <sheet name="部门收支总表（GK2-1）" sheetId="34" r:id="rId4"/>
    <sheet name="部门收入总表（GK2-2）" sheetId="35" r:id="rId5"/>
    <sheet name="部门支出总表（GK2-3）" sheetId="36" r:id="rId6"/>
    <sheet name="部门财政拨款收支预算总表（GK3-1）" sheetId="30" r:id="rId7"/>
    <sheet name="部门财政拨款支出预算明细表（GK3-2）" sheetId="38" r:id="rId8"/>
    <sheet name="部门一般公共预算支出表（GK3-3）" sheetId="31" r:id="rId9"/>
    <sheet name="部门基本支出预算表（GK3-4）" sheetId="32" r:id="rId10"/>
    <sheet name="部门项目支出预算表（GK3-5）" sheetId="9" r:id="rId11"/>
    <sheet name="基金预算支出情况表（GK3-6）" sheetId="33" r:id="rId12"/>
    <sheet name="部门国有资本经营收入预算表（GK3-7）" sheetId="43" r:id="rId13"/>
    <sheet name="部门国有资本经营支出预算表（GK3-8）" sheetId="42" r:id="rId14"/>
    <sheet name="“三公&quot;经费公共预算财政拨款支出情况表（GK4）" sheetId="10" r:id="rId15"/>
    <sheet name="部门政府采购表（GK5）" sheetId="39" r:id="rId16"/>
    <sheet name="对下绩效目标表（GK6）" sheetId="41" r:id="rId17"/>
    <sheet name="行政事业单位国有资产占有使用情况表（GK7）" sheetId="44" r:id="rId18"/>
    <sheet name="部门“三公&quot;经费公共预算财政拨款支出情况表（GK8）" sheetId="45"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calcId="144525"/>
</workbook>
</file>

<file path=xl/sharedStrings.xml><?xml version="1.0" encoding="utf-8"?>
<sst xmlns="http://schemas.openxmlformats.org/spreadsheetml/2006/main" count="992" uniqueCount="578">
  <si>
    <t>2019年部门预算公开表</t>
  </si>
  <si>
    <t xml:space="preserve"> </t>
  </si>
  <si>
    <t>部门编成日期：2018年12月9日</t>
  </si>
  <si>
    <t>人大批复日期：2019年1月9日</t>
  </si>
  <si>
    <t>预 算 单 位：</t>
  </si>
  <si>
    <t>中共大姚县委县政府信访局</t>
  </si>
  <si>
    <t>（部门）负责人：</t>
  </si>
  <si>
    <t>金红印</t>
  </si>
  <si>
    <t>财务负责人：</t>
  </si>
  <si>
    <t>经办人：</t>
  </si>
  <si>
    <t>杨显平</t>
  </si>
  <si>
    <t>中共大姚县委县人民政府2019年预算公开目录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</si>
  <si>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</si>
  <si>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</si>
  <si>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</si>
  <si>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</si>
  <si>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</si>
  <si>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</si>
  <si>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</si>
  <si>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</si>
  <si>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</si>
  <si>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</si>
  <si>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</si>
  <si>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</si>
  <si>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</si>
  <si>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</si>
  <si>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</si>
  <si>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</si>
  <si>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</si>
  <si>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</si>
  <si>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</si>
  <si>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</si>
  <si>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</si>
  <si>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</si>
  <si>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</si>
  <si>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</si>
  <si>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</si>
  <si>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</si>
  <si>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</si>
  <si>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</si>
  <si>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</si>
  <si>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</si>
  <si>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</si>
  <si>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</si>
  <si>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</si>
  <si>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</si>
  <si>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</si>
  <si>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</si>
  <si>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</si>
  <si>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</si>
  <si>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</si>
  <si>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</si>
  <si>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</si>
  <si>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</si>
  <si>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</si>
  <si>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</si>
  <si>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</si>
  <si>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</si>
  <si>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</si>
  <si>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</si>
  <si>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</si>
  <si>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</si>
  <si>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</si>
  <si>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</si>
  <si>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</si>
  <si>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</si>
  <si>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</si>
  <si>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信访局</t>
  </si>
  <si>
    <t>财政全额拨款</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</si>
  <si>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</si>
  <si>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</si>
  <si>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</si>
  <si>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</si>
  <si>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</si>
  <si>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</si>
  <si>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</si>
  <si>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</si>
  <si>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</si>
  <si>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</si>
  <si>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</si>
  <si>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</si>
  <si>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</si>
  <si>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</si>
  <si>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</si>
  <si>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</si>
  <si>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</si>
  <si>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</si>
  <si>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</si>
  <si>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</si>
  <si>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</si>
  <si>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</si>
  <si>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</si>
  <si>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</si>
  <si>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</si>
  <si>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</si>
  <si>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</si>
  <si>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</si>
  <si>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</si>
  <si>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</si>
  <si>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</si>
  <si>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</si>
  <si>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</si>
  <si>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</si>
  <si>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</si>
  <si>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</si>
  <si>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</si>
  <si>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</si>
  <si>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</si>
  <si>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</si>
  <si>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</si>
  <si>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</si>
  <si>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</si>
  <si>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</si>
  <si>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</si>
  <si>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</si>
  <si>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</si>
  <si>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</si>
  <si>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</si>
  <si>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 xml:space="preserve">  党委办公厅（室）及相关机构事务</t>
  </si>
  <si>
    <t xml:space="preserve">    行政运行</t>
  </si>
  <si>
    <t>社会保障和就业支出</t>
  </si>
  <si>
    <t xml:space="preserve">  行政事业单位离退休</t>
  </si>
  <si>
    <t xml:space="preserve">    归口管理的行政单位离退休</t>
  </si>
  <si>
    <t xml:space="preserve">    机关事业单位基本养老保险缴费支出</t>
  </si>
  <si>
    <t>财政对其他社会保险基金的补助</t>
  </si>
  <si>
    <t xml:space="preserve">   财政对工作伤保险基金的补助</t>
  </si>
  <si>
    <t>医疗卫生与计划生育支出</t>
  </si>
  <si>
    <t xml:space="preserve">  行政事业单位医疗</t>
  </si>
  <si>
    <t xml:space="preserve">    行政单位医疗</t>
  </si>
  <si>
    <t xml:space="preserve">    公务员医疗补助</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</si>
  <si>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</si>
  <si>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</si>
  <si>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</si>
  <si>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</si>
  <si>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</si>
  <si>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</si>
  <si>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</si>
  <si>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</si>
  <si>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</si>
  <si>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</si>
  <si>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</si>
  <si>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</si>
  <si>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</si>
  <si>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</si>
  <si>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</si>
  <si>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</si>
  <si>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</si>
  <si>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</si>
  <si>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</si>
  <si>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</si>
  <si>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</si>
  <si>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</si>
  <si>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</si>
  <si>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</si>
  <si>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</si>
  <si>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</si>
  <si>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</si>
  <si>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</si>
  <si>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</si>
  <si>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</si>
  <si>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</si>
  <si>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</si>
  <si>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</si>
  <si>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</si>
  <si>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</si>
  <si>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</si>
  <si>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</si>
  <si>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</si>
  <si>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</si>
  <si>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</si>
  <si>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</si>
  <si>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</si>
  <si>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</si>
  <si>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</si>
  <si>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</si>
  <si>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</si>
  <si>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</si>
  <si>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</si>
  <si>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</si>
  <si>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</si>
  <si>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</si>
  <si>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</si>
  <si>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</si>
  <si>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</si>
  <si>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</si>
  <si>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</si>
  <si>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</si>
  <si>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</si>
  <si>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</si>
  <si>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</si>
  <si>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</si>
  <si>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</si>
  <si>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</si>
  <si>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</si>
  <si>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</si>
  <si>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</si>
  <si>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</si>
  <si>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</si>
  <si>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</si>
  <si>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</si>
  <si>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</si>
  <si>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</si>
  <si>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</si>
  <si>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</si>
  <si>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</si>
  <si>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</si>
  <si>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</si>
  <si>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</si>
  <si>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</si>
  <si>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</si>
  <si>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</si>
  <si>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</si>
  <si>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</si>
  <si>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</si>
  <si>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</si>
  <si>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</si>
  <si>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</si>
  <si>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</si>
  <si>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</si>
  <si>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</si>
  <si>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</si>
  <si>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</si>
  <si>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</si>
  <si>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</si>
  <si>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</si>
  <si>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</si>
  <si>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</si>
  <si>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</si>
  <si>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</si>
  <si>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</si>
  <si>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</si>
  <si>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</si>
  <si>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</si>
  <si>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</si>
  <si>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</si>
  <si>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</si>
  <si>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</si>
  <si>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</si>
  <si>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</si>
  <si>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</si>
  <si>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</si>
  <si>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</si>
  <si>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</si>
  <si>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</si>
  <si>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</si>
  <si>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</si>
  <si>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</si>
  <si>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</si>
  <si>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</si>
  <si>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</si>
  <si>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</si>
  <si>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</si>
  <si>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</si>
  <si>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</si>
  <si>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</si>
  <si>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</si>
  <si>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</si>
  <si>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</si>
  <si>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</si>
  <si>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</si>
  <si>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</si>
  <si>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</si>
  <si>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</si>
  <si>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</si>
  <si>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</si>
  <si>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</si>
  <si>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</si>
  <si>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</si>
  <si>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</si>
  <si>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</si>
  <si>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</si>
  <si>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</si>
  <si>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</si>
  <si>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</si>
  <si>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</si>
  <si>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</si>
  <si>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</si>
  <si>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</si>
  <si>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</si>
  <si>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</si>
  <si>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</si>
  <si>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</si>
  <si>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</si>
  <si>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</si>
  <si>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</si>
  <si>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</si>
  <si>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</si>
  <si>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</si>
  <si>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</si>
  <si>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</si>
  <si>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</si>
  <si>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</si>
  <si>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</si>
  <si>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</si>
  <si>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</si>
  <si>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</si>
  <si>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</si>
  <si>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</si>
  <si>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</si>
  <si>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</si>
  <si>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</si>
  <si>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</si>
  <si>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</si>
  <si>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</si>
  <si>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</si>
  <si>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</si>
  <si>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</si>
  <si>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</si>
  <si>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</si>
  <si>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</si>
  <si>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</si>
  <si>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</si>
  <si>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</si>
  <si>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</si>
  <si>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</si>
  <si>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</si>
  <si>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</si>
  <si>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</si>
  <si>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</si>
  <si>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</si>
  <si>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</si>
  <si>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</si>
  <si>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</si>
  <si>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</si>
  <si>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</si>
  <si>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</si>
  <si>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</si>
  <si>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</si>
  <si>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</si>
  <si>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</si>
  <si>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</si>
  <si>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</si>
  <si>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</si>
  <si>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</si>
  <si>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</si>
  <si>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</si>
  <si>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</si>
  <si>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</si>
  <si>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</si>
  <si>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</si>
  <si>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</si>
  <si>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</si>
  <si>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</si>
  <si>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</si>
  <si>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</si>
  <si>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</si>
  <si>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</si>
  <si>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</si>
  <si>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</si>
  <si>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</si>
  <si>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</si>
  <si>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</si>
  <si>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</si>
  <si>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</si>
  <si>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</si>
  <si>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</si>
  <si>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</si>
  <si>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</si>
  <si>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</si>
  <si>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</si>
  <si>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</si>
  <si>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</si>
  <si>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</si>
  <si>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</si>
  <si>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</si>
  <si>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</si>
  <si>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</si>
  <si>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</si>
  <si>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</si>
  <si>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</si>
  <si>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</si>
  <si>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</si>
  <si>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</si>
  <si>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</si>
  <si>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</si>
  <si>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</si>
  <si>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</si>
  <si>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</si>
  <si>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</si>
  <si>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</si>
  <si>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</si>
  <si>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</si>
  <si>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</si>
  <si>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</si>
  <si>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</si>
  <si>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</si>
  <si>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</si>
  <si>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</si>
  <si>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</si>
  <si>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</si>
  <si>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</si>
  <si>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</si>
  <si>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</si>
  <si>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</si>
  <si>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</si>
  <si>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</si>
  <si>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</si>
  <si>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</si>
  <si>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</si>
  <si>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</si>
  <si>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</si>
  <si>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</si>
  <si>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</si>
  <si>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</si>
  <si>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</si>
  <si>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</si>
  <si>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</si>
  <si>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</si>
  <si>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</si>
  <si>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</si>
  <si>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</si>
  <si>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</si>
  <si>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</si>
  <si>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</si>
  <si>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</si>
  <si>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</si>
  <si>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</si>
  <si>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</si>
  <si>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</si>
  <si>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</si>
  <si>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</si>
  <si>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</si>
  <si>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</si>
  <si>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</si>
  <si>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</si>
  <si>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</si>
  <si>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</si>
  <si>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</si>
  <si>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</si>
  <si>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</si>
  <si>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</si>
  <si>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</si>
  <si>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</si>
  <si>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</si>
  <si>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</si>
  <si>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</si>
  <si>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</si>
  <si>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</si>
  <si>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</si>
  <si>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</si>
  <si>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</si>
  <si>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</si>
  <si>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</si>
  <si>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</si>
  <si>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</si>
  <si>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</si>
  <si>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</si>
  <si>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</si>
  <si>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</si>
  <si>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</si>
  <si>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</si>
  <si>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</si>
  <si>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</si>
  <si>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</si>
  <si>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</si>
  <si>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</si>
  <si>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</si>
  <si>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</si>
  <si>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</si>
  <si>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</si>
  <si>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</si>
  <si>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</si>
  <si>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</si>
  <si>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</si>
  <si>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2019年基金预算支出情况表</t>
  </si>
  <si>
    <t>政府性基金预算财政拨款支出</t>
  </si>
  <si>
    <t>2019年部门国有资本经营收入预算表</t>
  </si>
  <si>
    <r>
      <rPr>
        <sz val="11"/>
        <rFont val="MS Serif"/>
        <charset val="0"/>
      </rPr>
      <t xml:space="preserve">    </t>
    </r>
    <r>
      <rPr>
        <sz val="11"/>
        <color indexed="8"/>
        <rFont val="宋体"/>
        <charset val="134"/>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</si>
  <si>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</si>
  <si>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</si>
  <si>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</si>
  <si>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</si>
  <si>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</si>
  <si>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</si>
  <si>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</si>
  <si>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</si>
  <si>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</si>
  <si>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</si>
  <si>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</si>
  <si>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</si>
  <si>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</si>
  <si>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</si>
  <si>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</si>
  <si>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</si>
  <si>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</si>
  <si>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charset val="134"/>
      </rPr>
      <t xml:space="preserve">     </t>
    </r>
    <r>
      <rPr>
        <sz val="10"/>
        <rFont val="宋体"/>
        <charset val="134"/>
      </rPr>
      <t>国有控股公司股利、股息收入</t>
    </r>
  </si>
  <si>
    <t xml:space="preserve">     化工企业利润收入</t>
  </si>
  <si>
    <r>
      <rPr>
        <sz val="11"/>
        <rFont val="宋体"/>
        <charset val="134"/>
      </rPr>
      <t xml:space="preserve">     </t>
    </r>
    <r>
      <rPr>
        <sz val="10"/>
        <rFont val="宋体"/>
        <charset val="134"/>
      </rPr>
      <t>国有参股公司股利、股息收入</t>
    </r>
  </si>
  <si>
    <t xml:space="preserve">     运输企业利润收入</t>
  </si>
  <si>
    <r>
      <rPr>
        <sz val="11"/>
        <rFont val="宋体"/>
        <charset val="134"/>
      </rPr>
      <t xml:space="preserve">     </t>
    </r>
    <r>
      <rPr>
        <sz val="10"/>
        <rFont val="宋体"/>
        <charset val="134"/>
      </rPr>
      <t>其他国有资本经营预算企业股利、股息收入</t>
    </r>
  </si>
  <si>
    <t xml:space="preserve">     电子企业利润收入</t>
  </si>
  <si>
    <t>三、产权转让收入</t>
  </si>
  <si>
    <t xml:space="preserve">     机械企业利润收入</t>
  </si>
  <si>
    <r>
      <rPr>
        <sz val="11"/>
        <rFont val="宋体"/>
        <charset val="134"/>
      </rPr>
      <t xml:space="preserve">     </t>
    </r>
    <r>
      <rPr>
        <sz val="10"/>
        <rFont val="宋体"/>
        <charset val="134"/>
      </rPr>
      <t>国有股权、股份转让收入</t>
    </r>
  </si>
  <si>
    <t xml:space="preserve">     投资服务企业利润收入</t>
  </si>
  <si>
    <r>
      <rPr>
        <sz val="11"/>
        <rFont val="宋体"/>
        <charset val="134"/>
      </rPr>
      <t xml:space="preserve">     </t>
    </r>
    <r>
      <rPr>
        <sz val="10"/>
        <rFont val="宋体"/>
        <charset val="134"/>
      </rPr>
      <t>国有独资企业产权转让收入</t>
    </r>
  </si>
  <si>
    <t xml:space="preserve">     纺织轻工企业利润收入</t>
  </si>
  <si>
    <r>
      <rPr>
        <sz val="11"/>
        <rFont val="宋体"/>
        <charset val="134"/>
      </rPr>
      <t xml:space="preserve">     </t>
    </r>
    <r>
      <rPr>
        <sz val="10"/>
        <rFont val="宋体"/>
        <charset val="134"/>
      </rPr>
      <t>其他国有资本经营预算企业产权转让收入</t>
    </r>
  </si>
  <si>
    <t xml:space="preserve">     贸易企业利润收入</t>
  </si>
  <si>
    <t>四、清算收入</t>
  </si>
  <si>
    <t xml:space="preserve">     建筑施工企业利润收入</t>
  </si>
  <si>
    <r>
      <rPr>
        <sz val="11"/>
        <rFont val="宋体"/>
        <charset val="134"/>
      </rPr>
      <t xml:space="preserve">     </t>
    </r>
    <r>
      <rPr>
        <sz val="10"/>
        <rFont val="宋体"/>
        <charset val="134"/>
      </rPr>
      <t>国有股权、股份清算收入</t>
    </r>
  </si>
  <si>
    <t xml:space="preserve">     房地产企业利润收入</t>
  </si>
  <si>
    <r>
      <rPr>
        <sz val="11"/>
        <rFont val="宋体"/>
        <charset val="134"/>
      </rPr>
      <t xml:space="preserve">     </t>
    </r>
    <r>
      <rPr>
        <sz val="10"/>
        <rFont val="宋体"/>
        <charset val="134"/>
      </rPr>
      <t>国有独资企业清算收入</t>
    </r>
  </si>
  <si>
    <t xml:space="preserve">     建材企业利润收入</t>
  </si>
  <si>
    <r>
      <rPr>
        <sz val="11"/>
        <rFont val="宋体"/>
        <charset val="134"/>
      </rPr>
      <t xml:space="preserve">     </t>
    </r>
    <r>
      <rPr>
        <sz val="10"/>
        <rFont val="宋体"/>
        <charset val="134"/>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</si>
  <si>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</si>
  <si>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</si>
  <si>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</si>
  <si>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</si>
  <si>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</si>
  <si>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</si>
  <si>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</si>
  <si>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</si>
  <si>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</si>
  <si>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</si>
  <si>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</si>
  <si>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</si>
  <si>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</si>
  <si>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</si>
  <si>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</si>
  <si>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</si>
  <si>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</si>
  <si>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</si>
  <si>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</si>
  <si>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</si>
  <si>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</si>
  <si>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</si>
  <si>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</si>
  <si>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</si>
  <si>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</si>
  <si>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</si>
  <si>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</si>
  <si>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“三公”经费公共预算财政拨款支出情况表</t>
  </si>
  <si>
    <t>单位（科目）名称</t>
  </si>
  <si>
    <t>“三公”经费预算数合计</t>
  </si>
  <si>
    <t>公务用车费</t>
  </si>
  <si>
    <t>公务用车购置费</t>
  </si>
  <si>
    <t xml:space="preserve">  部门政府采购表</t>
  </si>
  <si>
    <t>预算项目</t>
  </si>
  <si>
    <t>采购项目</t>
  </si>
  <si>
    <t>采购目录</t>
  </si>
  <si>
    <t>计量
单位</t>
  </si>
  <si>
    <t>数量</t>
  </si>
  <si>
    <t>单价</t>
  </si>
  <si>
    <t>基本支出/项目支出</t>
  </si>
  <si>
    <t>政府性
基金</t>
  </si>
  <si>
    <t>国有资本经营收益</t>
  </si>
  <si>
    <t>收费成
本补偿</t>
  </si>
  <si>
    <t>对下绩效目标表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</si>
  <si>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</si>
  <si>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</si>
  <si>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</si>
  <si>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</si>
  <si>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</si>
  <si>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</si>
  <si>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</si>
  <si>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</si>
  <si>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</si>
  <si>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</si>
  <si>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</si>
  <si>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</si>
  <si>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</si>
  <si>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</si>
  <si>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</si>
  <si>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</si>
  <si>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</si>
  <si>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</si>
  <si>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</si>
  <si>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rPr>
        <b/>
        <sz val="10"/>
        <color rgb="FF000000"/>
        <rFont val="宋体"/>
        <charset val="134"/>
      </rPr>
      <t>单位</t>
    </r>
    <r>
      <rPr>
        <b/>
        <sz val="10"/>
        <color indexed="8"/>
        <rFont val="Arial"/>
        <charset val="0"/>
      </rPr>
      <t>200</t>
    </r>
    <r>
      <rPr>
        <b/>
        <sz val="10"/>
        <color indexed="8"/>
        <rFont val="宋体"/>
        <charset val="134"/>
      </rPr>
      <t>万元以上大型设备</t>
    </r>
  </si>
  <si>
    <t>其他固定资产</t>
  </si>
  <si>
    <t>栏次</t>
  </si>
  <si>
    <t>2019年机关运行经费财政拨款预算表</t>
  </si>
  <si>
    <t>机关运行经费预算数合计</t>
  </si>
  <si>
    <t>行政单位</t>
  </si>
  <si>
    <t>参照公务法管理事业单位</t>
  </si>
  <si>
    <t>3=4+5</t>
  </si>
  <si>
    <r>
      <rPr>
        <sz val="12"/>
        <rFont val="Arial"/>
        <charset val="0"/>
      </rPr>
      <t xml:space="preserve">    </t>
    </r>
    <r>
      <rPr>
        <sz val="12"/>
        <rFont val="宋体"/>
        <charset val="134"/>
      </rPr>
      <t>注：机关运行经费指行政单位和参照公务员法管理的事业单位使用一般公共预算财政</t>
    </r>
    <r>
      <rPr>
        <sz val="12"/>
        <rFont val="Arial"/>
        <charset val="0"/>
      </rPr>
      <t xml:space="preserve">
             </t>
    </r>
    <r>
      <rPr>
        <sz val="12"/>
        <rFont val="宋体"/>
        <charset val="134"/>
      </rPr>
      <t>拨款安排的基本支出中的日常公用经费支出。</t>
    </r>
  </si>
</sst>
</file>

<file path=xl/styles.xml><?xml version="1.0" encoding="utf-8"?>
<styleSheet xmlns="http://schemas.openxmlformats.org/spreadsheetml/2006/main">
  <numFmts count="10">
    <numFmt numFmtId="176" formatCode="#,##0.00_ ;[Red]\-#,##0.00\ "/>
    <numFmt numFmtId="177" formatCode="[$-10804]#,##0.00#;\(\-#,##0.00#\);\ "/>
    <numFmt numFmtId="178" formatCode="yyyy/mm/dd"/>
    <numFmt numFmtId="179" formatCode="_(* #,##0.00_);_(* \(#,##0.00\);_(* &quot;-&quot;??_);_(@_)"/>
    <numFmt numFmtId="180" formatCode="_-&quot;￥&quot;* #,##0.00_-;\-&quot;￥&quot;* #,##0.00_-;_-&quot;￥&quot;* &quot;-&quot;??_-;_-@_-"/>
    <numFmt numFmtId="181" formatCode="_-* #,##0_-;\-* #,##0_-;_-* &quot;-&quot;_-;_-@_-"/>
    <numFmt numFmtId="182" formatCode="_-&quot;￥&quot;* #,##0_-;\-&quot;￥&quot;* #,##0_-;_-&quot;￥&quot;* &quot;-&quot;_-;_-@_-"/>
    <numFmt numFmtId="183" formatCode="_-* #,##0.00_-;\-* #,##0.00_-;_-* &quot;-&quot;??_-;_-@_-"/>
    <numFmt numFmtId="184" formatCode="0.0"/>
    <numFmt numFmtId="185" formatCode="[$-10804]#,###;\(\-#,#0#\);\ "/>
  </numFmts>
  <fonts count="79">
    <font>
      <sz val="10"/>
      <color indexed="8"/>
      <name val="Arial"/>
      <charset val="0"/>
    </font>
    <font>
      <sz val="11"/>
      <color indexed="8"/>
      <name val="Arial"/>
      <charset val="0"/>
    </font>
    <font>
      <sz val="10"/>
      <name val="Arial"/>
      <charset val="0"/>
    </font>
    <font>
      <b/>
      <sz val="20"/>
      <color indexed="8"/>
      <name val="宋体"/>
      <charset val="134"/>
    </font>
    <font>
      <sz val="20"/>
      <name val="Arial"/>
      <charset val="0"/>
    </font>
    <font>
      <sz val="11"/>
      <name val="Arial"/>
      <charset val="0"/>
    </font>
    <font>
      <sz val="11"/>
      <name val="宋体"/>
      <charset val="134"/>
    </font>
    <font>
      <b/>
      <sz val="12"/>
      <color indexed="8"/>
      <name val="宋体"/>
      <charset val="134"/>
    </font>
    <font>
      <sz val="12"/>
      <color indexed="8"/>
      <name val="宋体"/>
      <charset val="134"/>
    </font>
    <font>
      <sz val="12"/>
      <name val="Arial"/>
      <charset val="0"/>
    </font>
    <font>
      <sz val="12"/>
      <name val="宋体"/>
      <charset val="134"/>
    </font>
    <font>
      <b/>
      <sz val="10"/>
      <color indexed="8"/>
      <name val="Arial"/>
      <charset val="0"/>
    </font>
    <font>
      <b/>
      <sz val="20"/>
      <color rgb="FF000000"/>
      <name val="宋体"/>
      <charset val="134"/>
    </font>
    <font>
      <b/>
      <sz val="10"/>
      <color rgb="FF000000"/>
      <name val="宋体"/>
      <charset val="134"/>
    </font>
    <font>
      <sz val="10"/>
      <color rgb="FF000000"/>
      <name val="宋体"/>
      <charset val="134"/>
    </font>
    <font>
      <sz val="20"/>
      <color rgb="FF000000"/>
      <name val="宋体"/>
      <charset val="134"/>
    </font>
    <font>
      <b/>
      <sz val="12"/>
      <color rgb="FF000000"/>
      <name val="宋体"/>
      <charset val="134"/>
    </font>
    <font>
      <b/>
      <sz val="12"/>
      <color indexed="8"/>
      <name val="Arial"/>
      <charset val="0"/>
    </font>
    <font>
      <sz val="10"/>
      <name val="宋体"/>
      <charset val="134"/>
    </font>
    <font>
      <sz val="10"/>
      <color indexed="8"/>
      <name val="宋体"/>
      <charset val="134"/>
    </font>
    <font>
      <sz val="16"/>
      <name val="方正小标宋简体"/>
      <charset val="134"/>
    </font>
    <font>
      <sz val="11"/>
      <color indexed="8"/>
      <name val="宋体"/>
      <charset val="134"/>
    </font>
    <font>
      <b/>
      <sz val="10"/>
      <name val="宋体"/>
      <charset val="134"/>
    </font>
    <font>
      <b/>
      <sz val="12"/>
      <name val="宋体"/>
      <charset val="134"/>
    </font>
    <font>
      <b/>
      <sz val="12"/>
      <name val="Arial"/>
      <charset val="0"/>
    </font>
    <font>
      <sz val="10"/>
      <color theme="1"/>
      <name val="宋体"/>
      <charset val="134"/>
      <scheme val="minor"/>
    </font>
    <font>
      <sz val="11"/>
      <color theme="1"/>
      <name val="宋体"/>
      <charset val="134"/>
      <scheme val="minor"/>
    </font>
    <font>
      <b/>
      <sz val="12"/>
      <color theme="1"/>
      <name val="宋体"/>
      <charset val="134"/>
      <scheme val="minor"/>
    </font>
    <font>
      <sz val="12"/>
      <color theme="1"/>
      <name val="宋体"/>
      <charset val="134"/>
      <scheme val="minor"/>
    </font>
    <font>
      <b/>
      <sz val="11"/>
      <name val="宋体"/>
      <charset val="134"/>
    </font>
    <font>
      <b/>
      <sz val="11"/>
      <color indexed="8"/>
      <name val="宋体"/>
      <charset val="134"/>
    </font>
    <font>
      <sz val="11"/>
      <name val="MS Serif"/>
      <charset val="0"/>
    </font>
    <font>
      <sz val="20"/>
      <color theme="1"/>
      <name val="方正小标宋简体"/>
      <charset val="134"/>
    </font>
    <font>
      <b/>
      <sz val="10"/>
      <color indexed="8"/>
      <name val="宋体"/>
      <charset val="134"/>
    </font>
    <font>
      <b/>
      <sz val="10"/>
      <color theme="1"/>
      <name val="宋体"/>
      <charset val="134"/>
      <scheme val="minor"/>
    </font>
    <font>
      <sz val="8"/>
      <color theme="1"/>
      <name val="宋体"/>
      <charset val="134"/>
      <scheme val="minor"/>
    </font>
    <font>
      <b/>
      <sz val="9"/>
      <color indexed="8"/>
      <name val="宋体"/>
      <charset val="134"/>
    </font>
    <font>
      <sz val="9"/>
      <color indexed="8"/>
      <name val="宋体"/>
      <charset val="134"/>
    </font>
    <font>
      <b/>
      <sz val="9"/>
      <name val="宋体"/>
      <charset val="134"/>
    </font>
    <font>
      <sz val="9"/>
      <name val="宋体"/>
      <charset val="134"/>
    </font>
    <font>
      <b/>
      <sz val="16"/>
      <color indexed="8"/>
      <name val="方正小标宋_GBK"/>
      <charset val="134"/>
    </font>
    <font>
      <b/>
      <sz val="16"/>
      <name val="方正小标宋_GBK"/>
      <charset val="134"/>
    </font>
    <font>
      <sz val="8"/>
      <color indexed="8"/>
      <name val="宋体"/>
      <charset val="134"/>
    </font>
    <font>
      <sz val="9"/>
      <color theme="1"/>
      <name val="黑体"/>
      <charset val="134"/>
    </font>
    <font>
      <sz val="8"/>
      <color theme="1"/>
      <name val="黑体"/>
      <charset val="134"/>
    </font>
    <font>
      <b/>
      <sz val="23"/>
      <color indexed="8"/>
      <name val="宋体"/>
      <charset val="134"/>
    </font>
    <font>
      <sz val="10"/>
      <name val="宋体"/>
      <charset val="134"/>
      <scheme val="minor"/>
    </font>
    <font>
      <b/>
      <sz val="11"/>
      <name val="Arial"/>
      <charset val="0"/>
    </font>
    <font>
      <b/>
      <sz val="9"/>
      <name val="Arial"/>
      <charset val="0"/>
    </font>
    <font>
      <b/>
      <sz val="8"/>
      <color indexed="8"/>
      <name val="宋体"/>
      <charset val="134"/>
    </font>
    <font>
      <sz val="18"/>
      <color indexed="8"/>
      <name val="Arial"/>
      <charset val="0"/>
    </font>
    <font>
      <b/>
      <sz val="20"/>
      <color rgb="FF000000"/>
      <name val="黑体"/>
      <charset val="134"/>
    </font>
    <font>
      <sz val="18"/>
      <color rgb="FF000000"/>
      <name val="宋体"/>
      <charset val="134"/>
    </font>
    <font>
      <sz val="18"/>
      <color indexed="8"/>
      <name val="宋体"/>
      <charset val="134"/>
    </font>
    <font>
      <sz val="14"/>
      <color indexed="8"/>
      <name val="宋体"/>
      <charset val="134"/>
    </font>
    <font>
      <b/>
      <sz val="22"/>
      <color indexed="8"/>
      <name val="宋体"/>
      <charset val="134"/>
    </font>
    <font>
      <b/>
      <sz val="36"/>
      <color indexed="8"/>
      <name val="楷体"/>
      <charset val="134"/>
    </font>
    <font>
      <b/>
      <sz val="47.95"/>
      <color indexed="8"/>
      <name val="楷体"/>
      <charset val="134"/>
    </font>
    <font>
      <b/>
      <sz val="47.95"/>
      <color indexed="8"/>
      <name val="宋体"/>
      <charset val="134"/>
    </font>
    <font>
      <sz val="20"/>
      <color indexed="8"/>
      <name val="宋体"/>
      <charset val="134"/>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right/>
      <top style="thin">
        <color indexed="8"/>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182" fontId="0" fillId="0" borderId="0" applyFont="0" applyFill="0" applyBorder="0" applyAlignment="0" applyProtection="0">
      <alignment vertical="center"/>
    </xf>
    <xf numFmtId="0" fontId="26" fillId="26" borderId="0" applyNumberFormat="0" applyBorder="0" applyAlignment="0" applyProtection="0">
      <alignment vertical="center"/>
    </xf>
    <xf numFmtId="0" fontId="75" fillId="23" borderId="36" applyNumberFormat="0" applyAlignment="0" applyProtection="0">
      <alignment vertical="center"/>
    </xf>
    <xf numFmtId="180" fontId="0" fillId="0" borderId="0" applyFont="0" applyFill="0" applyBorder="0" applyAlignment="0" applyProtection="0">
      <alignment vertical="center"/>
    </xf>
    <xf numFmtId="0" fontId="10" fillId="0" borderId="0"/>
    <xf numFmtId="181" fontId="0" fillId="0" borderId="0" applyFont="0" applyFill="0" applyBorder="0" applyAlignment="0" applyProtection="0">
      <alignment vertical="center"/>
    </xf>
    <xf numFmtId="0" fontId="26" fillId="10" borderId="0" applyNumberFormat="0" applyBorder="0" applyAlignment="0" applyProtection="0">
      <alignment vertical="center"/>
    </xf>
    <xf numFmtId="0" fontId="63" fillId="6" borderId="0" applyNumberFormat="0" applyBorder="0" applyAlignment="0" applyProtection="0">
      <alignment vertical="center"/>
    </xf>
    <xf numFmtId="183" fontId="0" fillId="0" borderId="0" applyFont="0" applyFill="0" applyBorder="0" applyAlignment="0" applyProtection="0">
      <alignment vertical="center"/>
    </xf>
    <xf numFmtId="0" fontId="67" fillId="29" borderId="0" applyNumberFormat="0" applyBorder="0" applyAlignment="0" applyProtection="0">
      <alignment vertical="center"/>
    </xf>
    <xf numFmtId="0" fontId="73"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70" fillId="15" borderId="33" applyNumberFormat="0" applyFont="0" applyAlignment="0" applyProtection="0">
      <alignment vertical="center"/>
    </xf>
    <xf numFmtId="0" fontId="10" fillId="0" borderId="0">
      <alignment vertical="center"/>
    </xf>
    <xf numFmtId="0" fontId="67" fillId="22" borderId="0" applyNumberFormat="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31" applyNumberFormat="0" applyFill="0" applyAlignment="0" applyProtection="0">
      <alignment vertical="center"/>
    </xf>
    <xf numFmtId="0" fontId="65" fillId="0" borderId="31" applyNumberFormat="0" applyFill="0" applyAlignment="0" applyProtection="0">
      <alignment vertical="center"/>
    </xf>
    <xf numFmtId="0" fontId="67" fillId="28" borderId="0" applyNumberFormat="0" applyBorder="0" applyAlignment="0" applyProtection="0">
      <alignment vertical="center"/>
    </xf>
    <xf numFmtId="0" fontId="61" fillId="0" borderId="35" applyNumberFormat="0" applyFill="0" applyAlignment="0" applyProtection="0">
      <alignment vertical="center"/>
    </xf>
    <xf numFmtId="0" fontId="67" fillId="21" borderId="0" applyNumberFormat="0" applyBorder="0" applyAlignment="0" applyProtection="0">
      <alignment vertical="center"/>
    </xf>
    <xf numFmtId="0" fontId="68" fillId="14" borderId="32" applyNumberFormat="0" applyAlignment="0" applyProtection="0">
      <alignment vertical="center"/>
    </xf>
    <xf numFmtId="0" fontId="10" fillId="0" borderId="0">
      <alignment vertical="center"/>
    </xf>
    <xf numFmtId="0" fontId="76" fillId="14" borderId="36" applyNumberFormat="0" applyAlignment="0" applyProtection="0">
      <alignment vertical="center"/>
    </xf>
    <xf numFmtId="0" fontId="64" fillId="9" borderId="30" applyNumberFormat="0" applyAlignment="0" applyProtection="0">
      <alignment vertical="center"/>
    </xf>
    <xf numFmtId="0" fontId="26" fillId="33" borderId="0" applyNumberFormat="0" applyBorder="0" applyAlignment="0" applyProtection="0">
      <alignment vertical="center"/>
    </xf>
    <xf numFmtId="0" fontId="67" fillId="18" borderId="0" applyNumberFormat="0" applyBorder="0" applyAlignment="0" applyProtection="0">
      <alignment vertical="center"/>
    </xf>
    <xf numFmtId="0" fontId="77" fillId="0" borderId="37" applyNumberFormat="0" applyFill="0" applyAlignment="0" applyProtection="0">
      <alignment vertical="center"/>
    </xf>
    <xf numFmtId="0" fontId="71" fillId="0" borderId="34" applyNumberFormat="0" applyFill="0" applyAlignment="0" applyProtection="0">
      <alignment vertical="center"/>
    </xf>
    <xf numFmtId="0" fontId="78" fillId="32" borderId="0" applyNumberFormat="0" applyBorder="0" applyAlignment="0" applyProtection="0">
      <alignment vertical="center"/>
    </xf>
    <xf numFmtId="0" fontId="74" fillId="20" borderId="0" applyNumberFormat="0" applyBorder="0" applyAlignment="0" applyProtection="0">
      <alignment vertical="center"/>
    </xf>
    <xf numFmtId="0" fontId="26" fillId="25" borderId="0" applyNumberFormat="0" applyBorder="0" applyAlignment="0" applyProtection="0">
      <alignment vertical="center"/>
    </xf>
    <xf numFmtId="0" fontId="67" fillId="13" borderId="0" applyNumberFormat="0" applyBorder="0" applyAlignment="0" applyProtection="0">
      <alignment vertical="center"/>
    </xf>
    <xf numFmtId="0" fontId="26" fillId="24" borderId="0" applyNumberFormat="0" applyBorder="0" applyAlignment="0" applyProtection="0">
      <alignment vertical="center"/>
    </xf>
    <xf numFmtId="0" fontId="26" fillId="8"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67" fillId="12" borderId="0" applyNumberFormat="0" applyBorder="0" applyAlignment="0" applyProtection="0">
      <alignment vertical="center"/>
    </xf>
    <xf numFmtId="0" fontId="67" fillId="17"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67" fillId="11" borderId="0" applyNumberFormat="0" applyBorder="0" applyAlignment="0" applyProtection="0">
      <alignment vertical="center"/>
    </xf>
    <xf numFmtId="0" fontId="26" fillId="7" borderId="0" applyNumberFormat="0" applyBorder="0" applyAlignment="0" applyProtection="0">
      <alignment vertical="center"/>
    </xf>
    <xf numFmtId="0" fontId="67" fillId="27" borderId="0" applyNumberFormat="0" applyBorder="0" applyAlignment="0" applyProtection="0">
      <alignment vertical="center"/>
    </xf>
    <xf numFmtId="0" fontId="67" fillId="16" borderId="0" applyNumberFormat="0" applyBorder="0" applyAlignment="0" applyProtection="0">
      <alignment vertical="center"/>
    </xf>
    <xf numFmtId="0" fontId="10" fillId="0" borderId="0">
      <alignment vertical="center"/>
    </xf>
    <xf numFmtId="0" fontId="26" fillId="3" borderId="0" applyNumberFormat="0" applyBorder="0" applyAlignment="0" applyProtection="0">
      <alignment vertical="center"/>
    </xf>
    <xf numFmtId="0" fontId="67" fillId="19" borderId="0" applyNumberFormat="0" applyBorder="0" applyAlignment="0" applyProtection="0">
      <alignment vertical="center"/>
    </xf>
    <xf numFmtId="0" fontId="10" fillId="0" borderId="0">
      <alignment vertical="center"/>
    </xf>
    <xf numFmtId="0" fontId="2" fillId="0" borderId="0"/>
    <xf numFmtId="0" fontId="10" fillId="0" borderId="0">
      <alignment vertical="center"/>
    </xf>
    <xf numFmtId="0" fontId="10" fillId="0" borderId="0"/>
    <xf numFmtId="0" fontId="10" fillId="0" borderId="0">
      <alignment vertical="center"/>
    </xf>
    <xf numFmtId="179" fontId="21" fillId="0" borderId="0" applyFont="0" applyFill="0" applyBorder="0" applyAlignment="0" applyProtection="0">
      <alignment vertical="center"/>
    </xf>
  </cellStyleXfs>
  <cellXfs count="30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xf numFmtId="0" fontId="3" fillId="0" borderId="0" xfId="0" applyFont="1" applyAlignment="1" applyProtection="1">
      <alignment horizontal="center" vertical="center" wrapText="1" readingOrder="1"/>
      <protection locked="0"/>
    </xf>
    <xf numFmtId="0" fontId="4" fillId="0" borderId="0" xfId="0" applyFont="1" applyAlignment="1"/>
    <xf numFmtId="0" fontId="5" fillId="0" borderId="0" xfId="0" applyFont="1" applyAlignment="1"/>
    <xf numFmtId="0" fontId="6" fillId="0" borderId="0" xfId="0" applyFont="1" applyAlignment="1"/>
    <xf numFmtId="0" fontId="7" fillId="0" borderId="1" xfId="0" applyFont="1" applyFill="1" applyBorder="1" applyAlignment="1" applyProtection="1">
      <alignment horizontal="center" vertical="center" wrapText="1" readingOrder="1"/>
      <protection locked="0"/>
    </xf>
    <xf numFmtId="0" fontId="7" fillId="0" borderId="2" xfId="0" applyFont="1" applyFill="1" applyBorder="1" applyAlignment="1" applyProtection="1">
      <alignment horizontal="center" vertical="center" wrapText="1" readingOrder="1"/>
      <protection locked="0"/>
    </xf>
    <xf numFmtId="0" fontId="7" fillId="0" borderId="3" xfId="0" applyFont="1" applyFill="1" applyBorder="1" applyAlignment="1" applyProtection="1">
      <alignment horizontal="center" vertical="center" wrapText="1" readingOrder="1"/>
      <protection locked="0"/>
    </xf>
    <xf numFmtId="0" fontId="7" fillId="0" borderId="4" xfId="0" applyFont="1" applyFill="1" applyBorder="1" applyAlignment="1" applyProtection="1">
      <alignment horizontal="center" vertical="center" wrapText="1" readingOrder="1"/>
      <protection locked="0"/>
    </xf>
    <xf numFmtId="0" fontId="8" fillId="0" borderId="5" xfId="0" applyFont="1" applyFill="1" applyBorder="1" applyAlignment="1" applyProtection="1">
      <alignment horizontal="center" vertical="center" wrapText="1" readingOrder="1"/>
      <protection locked="0"/>
    </xf>
    <xf numFmtId="0" fontId="8" fillId="0" borderId="6" xfId="0" applyFont="1" applyFill="1" applyBorder="1" applyAlignment="1" applyProtection="1">
      <alignment horizontal="center" vertical="center" wrapText="1" readingOrder="1"/>
      <protection locked="0"/>
    </xf>
    <xf numFmtId="177" fontId="8" fillId="0" borderId="7" xfId="0" applyNumberFormat="1" applyFont="1" applyBorder="1" applyAlignment="1" applyProtection="1">
      <alignment horizontal="right" vertical="center" wrapText="1" readingOrder="1"/>
      <protection locked="0"/>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xf numFmtId="0" fontId="2" fillId="0" borderId="1" xfId="0" applyFont="1" applyBorder="1" applyAlignment="1"/>
    <xf numFmtId="0" fontId="9" fillId="0" borderId="0" xfId="0" applyFont="1" applyAlignment="1">
      <alignment horizontal="left" wrapText="1"/>
    </xf>
    <xf numFmtId="0" fontId="11" fillId="0" borderId="0" xfId="0" applyFont="1" applyAlignment="1">
      <alignment horizontal="center" vertical="center" wrapText="1"/>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0" fontId="0" fillId="0" borderId="1" xfId="0" applyBorder="1">
      <alignment vertical="center"/>
    </xf>
    <xf numFmtId="0" fontId="14" fillId="0" borderId="0" xfId="0" applyFont="1">
      <alignmen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0" xfId="0" applyFont="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Fill="1" applyBorder="1" applyAlignment="1"/>
    <xf numFmtId="0" fontId="19" fillId="0" borderId="0" xfId="0" applyNumberFormat="1" applyFont="1" applyFill="1" applyBorder="1" applyAlignment="1" applyProtection="1"/>
    <xf numFmtId="0" fontId="20" fillId="2" borderId="0" xfId="0" applyFont="1" applyFill="1" applyBorder="1" applyAlignment="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xf numFmtId="0" fontId="7" fillId="0" borderId="1"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left" vertical="center" wrapText="1"/>
    </xf>
    <xf numFmtId="49" fontId="19" fillId="0" borderId="1" xfId="0" applyNumberFormat="1" applyFont="1" applyFill="1" applyBorder="1" applyAlignment="1" applyProtection="1">
      <alignment horizontal="center" vertical="center"/>
    </xf>
    <xf numFmtId="176"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178" fontId="19" fillId="0" borderId="1" xfId="0" applyNumberFormat="1" applyFont="1" applyFill="1" applyBorder="1" applyAlignment="1" applyProtection="1">
      <alignment horizontal="center" vertical="center"/>
    </xf>
    <xf numFmtId="176" fontId="19" fillId="0" borderId="1" xfId="0" applyNumberFormat="1" applyFont="1" applyFill="1" applyBorder="1" applyAlignment="1" applyProtection="1">
      <alignment horizontal="right" vertical="center"/>
    </xf>
    <xf numFmtId="0" fontId="18" fillId="0" borderId="1" xfId="0" applyFont="1" applyFill="1" applyBorder="1" applyAlignment="1"/>
    <xf numFmtId="0" fontId="18" fillId="0" borderId="13" xfId="0" applyFont="1" applyFill="1" applyBorder="1" applyAlignment="1"/>
    <xf numFmtId="0" fontId="22" fillId="0" borderId="0" xfId="0" applyFont="1" applyFill="1" applyBorder="1" applyAlignment="1">
      <alignment horizontal="left"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xf>
    <xf numFmtId="0" fontId="19" fillId="0" borderId="0" xfId="0" applyNumberFormat="1" applyFont="1" applyFill="1" applyAlignment="1" applyProtection="1">
      <alignment horizontal="center"/>
    </xf>
    <xf numFmtId="0" fontId="19" fillId="0" borderId="0" xfId="0" applyNumberFormat="1" applyFont="1" applyFill="1" applyAlignment="1" applyProtection="1">
      <alignment horizontal="right"/>
    </xf>
    <xf numFmtId="0" fontId="23" fillId="0" borderId="1" xfId="0" applyFont="1" applyFill="1" applyBorder="1" applyAlignment="1">
      <alignment horizontal="center" vertical="center"/>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24" fillId="0" borderId="17" xfId="0" applyFont="1" applyFill="1" applyBorder="1" applyAlignment="1" applyProtection="1">
      <alignment vertical="top" wrapText="1"/>
      <protection locked="0"/>
    </xf>
    <xf numFmtId="0" fontId="24" fillId="0" borderId="4" xfId="0" applyFont="1" applyFill="1" applyBorder="1" applyAlignment="1" applyProtection="1">
      <alignment vertical="top" wrapText="1"/>
      <protection locked="0"/>
    </xf>
    <xf numFmtId="0" fontId="7" fillId="0" borderId="8" xfId="0" applyFont="1" applyFill="1" applyBorder="1" applyAlignment="1" applyProtection="1">
      <alignment horizontal="center" vertical="center" wrapText="1" readingOrder="1"/>
      <protection locked="0"/>
    </xf>
    <xf numFmtId="0" fontId="7" fillId="0" borderId="6" xfId="0" applyFont="1" applyFill="1" applyBorder="1" applyAlignment="1" applyProtection="1">
      <alignment horizontal="center" vertical="center" wrapText="1" readingOrder="1"/>
      <protection locked="0"/>
    </xf>
    <xf numFmtId="0" fontId="24" fillId="0" borderId="12" xfId="0" applyFont="1" applyFill="1" applyBorder="1" applyAlignment="1" applyProtection="1">
      <alignment vertical="top" wrapText="1"/>
      <protection locked="0"/>
    </xf>
    <xf numFmtId="0" fontId="25" fillId="0" borderId="1" xfId="0" applyFont="1" applyBorder="1" applyAlignment="1">
      <alignment horizontal="left" vertical="center"/>
    </xf>
    <xf numFmtId="0" fontId="20"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0" fillId="0" borderId="0" xfId="0" applyFont="1" applyFill="1" applyAlignment="1">
      <alignment horizontal="center" vertical="center"/>
    </xf>
    <xf numFmtId="0" fontId="21" fillId="0" borderId="0" xfId="55" applyFont="1" applyAlignment="1">
      <alignment horizontal="left" vertical="center" wrapText="1"/>
    </xf>
    <xf numFmtId="0" fontId="6" fillId="0" borderId="0" xfId="50" applyFont="1" applyFill="1" applyBorder="1" applyAlignment="1">
      <alignment horizontal="right" vertical="center"/>
    </xf>
    <xf numFmtId="0" fontId="23" fillId="0" borderId="8" xfId="57" applyFont="1" applyBorder="1" applyAlignment="1">
      <alignment horizontal="center" vertical="center" wrapText="1"/>
    </xf>
    <xf numFmtId="0" fontId="29" fillId="0" borderId="1" xfId="27" applyNumberFormat="1" applyFont="1" applyFill="1" applyBorder="1" applyAlignment="1" applyProtection="1">
      <alignment horizontal="center" vertical="center" wrapText="1"/>
    </xf>
    <xf numFmtId="0" fontId="6" fillId="0" borderId="3" xfId="50" applyNumberFormat="1" applyFont="1" applyFill="1" applyBorder="1" applyAlignment="1">
      <alignment horizontal="left" vertical="center"/>
    </xf>
    <xf numFmtId="9" fontId="21" fillId="0" borderId="1" xfId="55" applyNumberFormat="1" applyFont="1" applyFill="1" applyBorder="1" applyAlignment="1">
      <alignment horizontal="right" vertical="center" wrapText="1"/>
    </xf>
    <xf numFmtId="0" fontId="29" fillId="0" borderId="1" xfId="15" applyFont="1" applyFill="1" applyBorder="1" applyAlignment="1">
      <alignment horizontal="center" vertical="center"/>
    </xf>
    <xf numFmtId="9" fontId="30" fillId="0" borderId="1" xfId="55" applyNumberFormat="1" applyFont="1" applyFill="1" applyBorder="1" applyAlignment="1">
      <alignment horizontal="right" vertical="center" wrapText="1"/>
    </xf>
    <xf numFmtId="0" fontId="6" fillId="0" borderId="1" xfId="50" applyNumberFormat="1" applyFont="1" applyFill="1" applyBorder="1" applyAlignment="1">
      <alignment horizontal="center" vertical="center"/>
    </xf>
    <xf numFmtId="184" fontId="6" fillId="0" borderId="0" xfId="53" applyNumberFormat="1" applyFont="1" applyFill="1" applyBorder="1" applyAlignment="1" applyProtection="1">
      <alignment horizontal="left"/>
    </xf>
    <xf numFmtId="184" fontId="31" fillId="0" borderId="0" xfId="53" applyNumberFormat="1" applyFont="1" applyFill="1" applyBorder="1" applyAlignment="1" applyProtection="1">
      <alignment horizontal="right"/>
    </xf>
    <xf numFmtId="0" fontId="29" fillId="0" borderId="1" xfId="50" applyFont="1" applyFill="1" applyBorder="1" applyAlignment="1">
      <alignment horizontal="center" vertical="center" wrapText="1"/>
    </xf>
    <xf numFmtId="0" fontId="29" fillId="0" borderId="1" xfId="50" applyNumberFormat="1" applyFont="1" applyFill="1" applyBorder="1" applyAlignment="1">
      <alignment vertical="center"/>
    </xf>
    <xf numFmtId="0" fontId="6" fillId="0" borderId="1" xfId="50" applyNumberFormat="1" applyFont="1" applyFill="1" applyBorder="1" applyAlignment="1">
      <alignment horizontal="left" vertical="center"/>
    </xf>
    <xf numFmtId="0" fontId="28" fillId="0" borderId="1" xfId="0" applyFont="1" applyFill="1" applyBorder="1" applyAlignment="1">
      <alignment vertical="center"/>
    </xf>
    <xf numFmtId="0" fontId="29" fillId="0" borderId="1" xfId="50" applyNumberFormat="1" applyFont="1" applyFill="1" applyBorder="1" applyAlignment="1">
      <alignment horizontal="left" vertical="center"/>
    </xf>
    <xf numFmtId="0" fontId="10" fillId="0" borderId="1" xfId="50" applyFill="1" applyBorder="1" applyAlignment="1">
      <alignment vertical="center"/>
    </xf>
    <xf numFmtId="0" fontId="29" fillId="0" borderId="1" xfId="15" applyFont="1" applyFill="1" applyBorder="1" applyAlignment="1">
      <alignment horizontal="distributed" vertical="center" indent="1"/>
    </xf>
    <xf numFmtId="0" fontId="6" fillId="0" borderId="8" xfId="50" applyNumberFormat="1" applyFont="1" applyFill="1" applyBorder="1" applyAlignment="1">
      <alignment horizontal="left" vertical="center"/>
    </xf>
    <xf numFmtId="0" fontId="0" fillId="0" borderId="0" xfId="0" applyAlignment="1"/>
    <xf numFmtId="0" fontId="25" fillId="0" borderId="0" xfId="0" applyFont="1" applyAlignment="1">
      <alignment horizontal="left" vertical="center"/>
    </xf>
    <xf numFmtId="0" fontId="32" fillId="0" borderId="0" xfId="0" applyFont="1" applyAlignment="1">
      <alignment horizontal="center" vertical="center"/>
    </xf>
    <xf numFmtId="0" fontId="25" fillId="0" borderId="18" xfId="0" applyFont="1" applyBorder="1" applyAlignment="1">
      <alignment horizontal="right" vertical="center"/>
    </xf>
    <xf numFmtId="0" fontId="27" fillId="0" borderId="1" xfId="0" applyFont="1" applyBorder="1" applyAlignment="1">
      <alignment horizontal="center" vertical="center"/>
    </xf>
    <xf numFmtId="0" fontId="27" fillId="0" borderId="19"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9"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xf numFmtId="0" fontId="6" fillId="0" borderId="0" xfId="0" applyFont="1" applyAlignment="1">
      <alignment vertical="center"/>
    </xf>
    <xf numFmtId="0" fontId="30" fillId="0" borderId="1" xfId="0" applyFont="1" applyFill="1" applyBorder="1" applyAlignment="1" applyProtection="1">
      <alignment horizontal="center" vertical="center" wrapText="1" readingOrder="1"/>
      <protection locked="0"/>
    </xf>
    <xf numFmtId="0" fontId="30" fillId="0" borderId="20" xfId="0" applyFont="1" applyFill="1" applyBorder="1" applyAlignment="1" applyProtection="1">
      <alignment horizontal="center" vertical="center" wrapText="1" readingOrder="1"/>
      <protection locked="0"/>
    </xf>
    <xf numFmtId="0" fontId="30" fillId="0" borderId="19" xfId="0" applyFont="1" applyFill="1" applyBorder="1" applyAlignment="1" applyProtection="1">
      <alignment horizontal="center" vertical="center" wrapText="1" readingOrder="1"/>
      <protection locked="0"/>
    </xf>
    <xf numFmtId="0" fontId="30" fillId="0" borderId="21" xfId="0" applyFont="1" applyBorder="1" applyAlignment="1" applyProtection="1">
      <alignment horizontal="center" vertical="center" wrapText="1" readingOrder="1"/>
      <protection locked="0"/>
    </xf>
    <xf numFmtId="0" fontId="30" fillId="0" borderId="12" xfId="0" applyFont="1" applyBorder="1" applyAlignment="1" applyProtection="1">
      <alignment horizontal="right" vertical="center" wrapText="1" readingOrder="1"/>
      <protection locked="0"/>
    </xf>
    <xf numFmtId="177" fontId="30" fillId="0" borderId="12" xfId="0" applyNumberFormat="1" applyFont="1" applyBorder="1" applyAlignment="1" applyProtection="1">
      <alignment horizontal="right" vertical="center" wrapText="1" readingOrder="1"/>
      <protection locked="0"/>
    </xf>
    <xf numFmtId="0" fontId="30" fillId="0" borderId="22" xfId="0" applyFont="1" applyFill="1" applyBorder="1" applyAlignment="1" applyProtection="1">
      <alignment horizontal="center" vertical="center" wrapText="1" readingOrder="1"/>
      <protection locked="0"/>
    </xf>
    <xf numFmtId="0" fontId="30" fillId="0" borderId="23" xfId="0" applyFont="1" applyFill="1" applyBorder="1" applyAlignment="1" applyProtection="1">
      <alignment horizontal="center" vertical="center" wrapText="1" readingOrder="1"/>
      <protection locked="0"/>
    </xf>
    <xf numFmtId="0" fontId="30" fillId="0" borderId="21" xfId="0" applyFont="1" applyFill="1" applyBorder="1" applyAlignment="1" applyProtection="1">
      <alignment horizontal="center" vertical="center" wrapText="1" readingOrder="1"/>
      <protection locked="0"/>
    </xf>
    <xf numFmtId="0" fontId="21" fillId="0" borderId="3" xfId="0" applyFont="1" applyFill="1" applyBorder="1" applyAlignment="1" applyProtection="1">
      <alignment horizontal="center" vertical="center" wrapText="1" readingOrder="1"/>
      <protection locked="0"/>
    </xf>
    <xf numFmtId="0" fontId="21" fillId="0" borderId="3" xfId="0" applyFont="1" applyFill="1" applyBorder="1" applyAlignment="1" applyProtection="1">
      <alignment horizontal="left" vertical="center" wrapText="1" readingOrder="1"/>
      <protection locked="0"/>
    </xf>
    <xf numFmtId="0" fontId="21" fillId="0" borderId="3" xfId="0" applyFont="1" applyFill="1" applyBorder="1" applyAlignment="1" applyProtection="1">
      <alignment horizontal="right" vertical="center" wrapText="1" readingOrder="1"/>
      <protection locked="0"/>
    </xf>
    <xf numFmtId="0" fontId="21" fillId="0" borderId="3" xfId="0" applyFont="1" applyBorder="1" applyAlignment="1" applyProtection="1">
      <alignment horizontal="right" vertical="center" wrapText="1" readingOrder="1"/>
      <protection locked="0"/>
    </xf>
    <xf numFmtId="177" fontId="21" fillId="0" borderId="3" xfId="0" applyNumberFormat="1" applyFont="1" applyBorder="1" applyAlignment="1" applyProtection="1">
      <alignment horizontal="right" vertical="center" wrapText="1" readingOrder="1"/>
      <protection locked="0"/>
    </xf>
    <xf numFmtId="0" fontId="21" fillId="0" borderId="3" xfId="0" applyFont="1" applyBorder="1" applyAlignment="1" applyProtection="1">
      <alignment horizontal="left" vertical="center" wrapText="1" readingOrder="1"/>
      <protection locked="0"/>
    </xf>
    <xf numFmtId="0" fontId="26" fillId="0" borderId="0" xfId="0" applyFont="1" applyFill="1" applyBorder="1" applyAlignment="1">
      <alignment horizontal="center" vertical="center"/>
    </xf>
    <xf numFmtId="0" fontId="26" fillId="0" borderId="0" xfId="0" applyFont="1" applyFill="1" applyBorder="1" applyAlignment="1"/>
    <xf numFmtId="0" fontId="18" fillId="0" borderId="0" xfId="5" applyFont="1" applyFill="1" applyAlignment="1">
      <alignment horizontal="center" vertical="center" wrapText="1"/>
    </xf>
    <xf numFmtId="0" fontId="18" fillId="0" borderId="0" xfId="5" applyFont="1" applyFill="1" applyAlignment="1">
      <alignment wrapText="1"/>
    </xf>
    <xf numFmtId="0" fontId="18" fillId="0" borderId="0" xfId="5" applyFont="1" applyFill="1"/>
    <xf numFmtId="0" fontId="22" fillId="0" borderId="24" xfId="5" applyFont="1" applyFill="1" applyBorder="1" applyAlignment="1">
      <alignment horizontal="center" vertical="center" wrapText="1"/>
    </xf>
    <xf numFmtId="0" fontId="22" fillId="0" borderId="16" xfId="5"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xf>
    <xf numFmtId="0" fontId="22" fillId="0" borderId="25" xfId="5" applyFont="1" applyFill="1" applyBorder="1" applyAlignment="1">
      <alignment horizontal="center" vertical="center" wrapText="1"/>
    </xf>
    <xf numFmtId="0" fontId="22" fillId="0" borderId="26" xfId="5" applyFont="1" applyFill="1" applyBorder="1" applyAlignment="1">
      <alignment horizontal="center" vertical="center" wrapText="1"/>
    </xf>
    <xf numFmtId="0" fontId="22" fillId="0" borderId="27" xfId="5" applyFont="1" applyFill="1" applyBorder="1" applyAlignment="1">
      <alignment horizontal="center" vertical="center" wrapText="1"/>
    </xf>
    <xf numFmtId="0" fontId="33" fillId="0" borderId="8"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xf>
    <xf numFmtId="0" fontId="33" fillId="0" borderId="20" xfId="0" applyNumberFormat="1" applyFont="1" applyFill="1" applyBorder="1" applyAlignment="1" applyProtection="1">
      <alignment horizontal="center" vertical="center"/>
    </xf>
    <xf numFmtId="0" fontId="22" fillId="0" borderId="8" xfId="5"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xf>
    <xf numFmtId="0" fontId="33" fillId="0" borderId="8"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22" fillId="0" borderId="9" xfId="5" applyFont="1" applyFill="1" applyBorder="1" applyAlignment="1">
      <alignment horizontal="center" vertical="center" wrapText="1"/>
    </xf>
    <xf numFmtId="0" fontId="33" fillId="0" borderId="9" xfId="0" applyNumberFormat="1" applyFont="1" applyFill="1" applyBorder="1" applyAlignment="1" applyProtection="1">
      <alignment horizontal="center" vertical="center"/>
    </xf>
    <xf numFmtId="0" fontId="33" fillId="0" borderId="9"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22" fillId="0" borderId="1" xfId="5" applyFont="1" applyFill="1" applyBorder="1" applyAlignment="1">
      <alignment horizontal="center" vertical="center" wrapText="1"/>
    </xf>
    <xf numFmtId="0" fontId="22" fillId="0" borderId="13"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23" fillId="0" borderId="13" xfId="5" applyFont="1" applyFill="1" applyBorder="1" applyAlignment="1">
      <alignment horizontal="center" vertical="center" wrapText="1"/>
    </xf>
    <xf numFmtId="0" fontId="22" fillId="0" borderId="20" xfId="5" applyFont="1" applyFill="1" applyBorder="1" applyAlignment="1">
      <alignment horizontal="center" vertical="center" wrapText="1"/>
    </xf>
    <xf numFmtId="0" fontId="22" fillId="0" borderId="19" xfId="5" applyFont="1" applyFill="1" applyBorder="1" applyAlignment="1">
      <alignment horizontal="center" vertical="center" wrapText="1"/>
    </xf>
    <xf numFmtId="0" fontId="10" fillId="0" borderId="1" xfId="5" applyFont="1" applyFill="1" applyBorder="1" applyAlignment="1">
      <alignment horizontal="center" vertical="center" shrinkToFit="1"/>
    </xf>
    <xf numFmtId="0" fontId="22" fillId="0" borderId="1" xfId="5" applyFont="1" applyFill="1" applyBorder="1" applyAlignment="1">
      <alignment horizontal="center" vertical="center"/>
    </xf>
    <xf numFmtId="49" fontId="18" fillId="0" borderId="1" xfId="5" applyNumberFormat="1" applyFont="1" applyFill="1" applyBorder="1" applyAlignment="1">
      <alignment horizontal="center" vertical="center"/>
    </xf>
    <xf numFmtId="0" fontId="22" fillId="0" borderId="13" xfId="5" applyFont="1" applyFill="1" applyBorder="1" applyAlignment="1">
      <alignment vertical="center"/>
    </xf>
    <xf numFmtId="0" fontId="10" fillId="0" borderId="1" xfId="5" applyFill="1" applyBorder="1" applyAlignment="1">
      <alignment shrinkToFit="1"/>
    </xf>
    <xf numFmtId="0" fontId="18" fillId="0" borderId="1" xfId="5" applyFont="1" applyFill="1" applyBorder="1" applyAlignment="1">
      <alignment horizontal="center" vertical="center"/>
    </xf>
    <xf numFmtId="0" fontId="18" fillId="0" borderId="13" xfId="5" applyFont="1" applyFill="1" applyBorder="1" applyAlignment="1">
      <alignment vertical="center"/>
    </xf>
    <xf numFmtId="0" fontId="33" fillId="0" borderId="19" xfId="0" applyNumberFormat="1" applyFont="1" applyFill="1" applyBorder="1" applyAlignment="1" applyProtection="1">
      <alignment horizontal="center" vertical="center"/>
    </xf>
    <xf numFmtId="0" fontId="22" fillId="0" borderId="24" xfId="0" applyFont="1" applyFill="1" applyBorder="1" applyAlignment="1">
      <alignment horizontal="center" vertical="center"/>
    </xf>
    <xf numFmtId="0" fontId="33" fillId="0" borderId="19" xfId="0" applyNumberFormat="1" applyFont="1" applyFill="1" applyBorder="1" applyAlignment="1" applyProtection="1">
      <alignment horizontal="center" vertical="center" wrapText="1"/>
    </xf>
    <xf numFmtId="0" fontId="22" fillId="0" borderId="25" xfId="0" applyFont="1" applyFill="1" applyBorder="1" applyAlignment="1">
      <alignment horizontal="center" vertical="center"/>
    </xf>
    <xf numFmtId="0" fontId="33" fillId="0" borderId="1" xfId="0" applyNumberFormat="1" applyFont="1" applyFill="1" applyBorder="1" applyAlignment="1" applyProtection="1">
      <alignment horizontal="left" vertical="center" wrapText="1"/>
    </xf>
    <xf numFmtId="0" fontId="18" fillId="0" borderId="0" xfId="5" applyFont="1" applyFill="1" applyAlignment="1">
      <alignment horizontal="center" wrapText="1"/>
    </xf>
    <xf numFmtId="0" fontId="18" fillId="0" borderId="0" xfId="5" applyFont="1" applyFill="1" applyAlignment="1">
      <alignment horizontal="right" wrapTex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6" xfId="0" applyFont="1" applyFill="1" applyBorder="1" applyAlignment="1">
      <alignment horizontal="center" vertical="center"/>
    </xf>
    <xf numFmtId="0" fontId="0" fillId="0" borderId="0" xfId="0" applyAlignment="1">
      <alignment horizontal="center" vertical="center" wrapText="1"/>
    </xf>
    <xf numFmtId="0" fontId="34" fillId="0" borderId="1" xfId="0" applyFont="1" applyBorder="1" applyAlignment="1">
      <alignment horizontal="center" vertical="center"/>
    </xf>
    <xf numFmtId="0" fontId="34" fillId="0" borderId="16"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8" xfId="0" applyFont="1" applyBorder="1" applyAlignment="1">
      <alignment horizontal="center" vertical="center"/>
    </xf>
    <xf numFmtId="0" fontId="34" fillId="0" borderId="8" xfId="0" applyFont="1" applyBorder="1" applyAlignment="1">
      <alignment horizontal="center" vertical="center"/>
    </xf>
    <xf numFmtId="0" fontId="34" fillId="0" borderId="19" xfId="0" applyFont="1" applyBorder="1" applyAlignment="1">
      <alignment horizontal="center" vertical="center"/>
    </xf>
    <xf numFmtId="0" fontId="34" fillId="0" borderId="26" xfId="0" applyFont="1" applyBorder="1" applyAlignment="1">
      <alignment horizontal="center" vertical="center"/>
    </xf>
    <xf numFmtId="0" fontId="34" fillId="0" borderId="9" xfId="0" applyFont="1" applyBorder="1" applyAlignment="1">
      <alignment horizontal="center" vertical="center"/>
    </xf>
    <xf numFmtId="0" fontId="34" fillId="0" borderId="1" xfId="0" applyFont="1" applyBorder="1" applyAlignment="1">
      <alignment horizontal="center" vertical="center" wrapText="1"/>
    </xf>
    <xf numFmtId="4" fontId="25" fillId="0" borderId="1" xfId="0" applyNumberFormat="1" applyFont="1" applyBorder="1" applyAlignment="1">
      <alignment horizontal="center" vertical="center"/>
    </xf>
    <xf numFmtId="0" fontId="25" fillId="0" borderId="1" xfId="0" applyFont="1" applyBorder="1" applyAlignment="1">
      <alignment horizontal="center"/>
    </xf>
    <xf numFmtId="0" fontId="25" fillId="0" borderId="1" xfId="0" applyFont="1" applyBorder="1" applyAlignment="1">
      <alignment vertical="center"/>
    </xf>
    <xf numFmtId="0" fontId="25" fillId="0" borderId="13" xfId="0" applyFont="1" applyBorder="1" applyAlignment="1">
      <alignment horizontal="center" vertical="center"/>
    </xf>
    <xf numFmtId="0" fontId="25" fillId="0" borderId="19" xfId="0" applyFont="1" applyBorder="1" applyAlignment="1">
      <alignment horizontal="center" vertical="center"/>
    </xf>
    <xf numFmtId="0" fontId="35" fillId="0" borderId="0" xfId="0" applyFont="1" applyAlignment="1"/>
    <xf numFmtId="0" fontId="34" fillId="0" borderId="16" xfId="0" applyFont="1" applyBorder="1" applyAlignment="1">
      <alignment horizontal="center" vertical="center" wrapText="1"/>
    </xf>
    <xf numFmtId="0" fontId="34" fillId="0" borderId="1" xfId="0" applyFont="1" applyBorder="1" applyAlignment="1">
      <alignment horizontal="left" vertical="center" wrapText="1"/>
    </xf>
    <xf numFmtId="0" fontId="34" fillId="0" borderId="26" xfId="0" applyFont="1" applyBorder="1" applyAlignment="1">
      <alignment horizontal="center" vertical="center" wrapText="1"/>
    </xf>
    <xf numFmtId="49" fontId="18" fillId="0" borderId="0" xfId="0" applyNumberFormat="1" applyFont="1" applyFill="1" applyBorder="1" applyAlignment="1">
      <alignment horizontal="center"/>
    </xf>
    <xf numFmtId="49" fontId="18" fillId="0" borderId="0" xfId="0" applyNumberFormat="1" applyFont="1" applyFill="1" applyBorder="1" applyAlignment="1"/>
    <xf numFmtId="0" fontId="18" fillId="0" borderId="0" xfId="0" applyFont="1" applyFill="1" applyBorder="1" applyAlignment="1">
      <alignment vertical="center"/>
    </xf>
    <xf numFmtId="0" fontId="21" fillId="0" borderId="0" xfId="0" applyNumberFormat="1" applyFont="1" applyFill="1" applyBorder="1" applyAlignment="1" applyProtection="1">
      <alignment horizontal="center" vertical="center"/>
    </xf>
    <xf numFmtId="0" fontId="36" fillId="0" borderId="13" xfId="0" applyNumberFormat="1" applyFont="1" applyFill="1" applyBorder="1" applyAlignment="1" applyProtection="1">
      <alignment horizontal="center" vertical="center"/>
    </xf>
    <xf numFmtId="0" fontId="36" fillId="0" borderId="20" xfId="0" applyNumberFormat="1" applyFont="1" applyFill="1" applyBorder="1" applyAlignment="1" applyProtection="1">
      <alignment horizontal="center" vertical="center"/>
    </xf>
    <xf numFmtId="49" fontId="36" fillId="0" borderId="1" xfId="0" applyNumberFormat="1" applyFont="1" applyFill="1" applyBorder="1" applyAlignment="1" applyProtection="1">
      <alignment horizontal="center" vertical="center" wrapText="1"/>
    </xf>
    <xf numFmtId="0" fontId="36" fillId="0" borderId="19" xfId="0" applyNumberFormat="1" applyFont="1" applyFill="1" applyBorder="1" applyAlignment="1" applyProtection="1">
      <alignment horizontal="center" vertical="center"/>
    </xf>
    <xf numFmtId="49" fontId="36" fillId="0" borderId="1"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xf>
    <xf numFmtId="49" fontId="37" fillId="0" borderId="1" xfId="0" applyNumberFormat="1" applyFont="1" applyFill="1" applyBorder="1" applyAlignment="1" applyProtection="1">
      <alignment horizontal="center" vertical="center"/>
    </xf>
    <xf numFmtId="49" fontId="38" fillId="0" borderId="1" xfId="54" applyNumberFormat="1" applyFont="1" applyFill="1" applyBorder="1" applyAlignment="1">
      <alignment horizontal="center" vertical="center"/>
    </xf>
    <xf numFmtId="49" fontId="39" fillId="0" borderId="1" xfId="54" applyNumberFormat="1" applyFont="1" applyFill="1" applyBorder="1" applyAlignment="1">
      <alignment horizontal="center" vertical="center"/>
    </xf>
    <xf numFmtId="49" fontId="38" fillId="0" borderId="1" xfId="54" applyNumberFormat="1" applyFont="1" applyFill="1" applyBorder="1" applyAlignment="1">
      <alignment vertical="center"/>
    </xf>
    <xf numFmtId="0" fontId="39" fillId="0" borderId="1" xfId="0" applyFont="1" applyFill="1" applyBorder="1" applyAlignment="1"/>
    <xf numFmtId="49" fontId="39" fillId="0" borderId="1" xfId="54" applyNumberFormat="1" applyFont="1" applyFill="1" applyBorder="1" applyAlignment="1">
      <alignment vertical="center"/>
    </xf>
    <xf numFmtId="49" fontId="39" fillId="0" borderId="1" xfId="54" applyNumberFormat="1" applyFont="1" applyFill="1" applyBorder="1" applyAlignment="1">
      <alignment vertical="center" shrinkToFit="1"/>
    </xf>
    <xf numFmtId="0" fontId="19" fillId="0" borderId="0" xfId="0" applyNumberFormat="1" applyFont="1" applyFill="1" applyBorder="1" applyAlignment="1" applyProtection="1">
      <alignment horizontal="right"/>
    </xf>
    <xf numFmtId="49" fontId="39" fillId="0" borderId="1" xfId="0" applyNumberFormat="1" applyFont="1" applyFill="1" applyBorder="1" applyAlignment="1">
      <alignment horizontal="center"/>
    </xf>
    <xf numFmtId="49" fontId="39" fillId="0" borderId="1" xfId="0" applyNumberFormat="1" applyFont="1" applyFill="1" applyBorder="1" applyAlignment="1"/>
    <xf numFmtId="49" fontId="38" fillId="0" borderId="1" xfId="0" applyNumberFormat="1" applyFont="1" applyFill="1" applyBorder="1" applyAlignment="1">
      <alignment horizontal="center"/>
    </xf>
    <xf numFmtId="49" fontId="38" fillId="0" borderId="1" xfId="0" applyNumberFormat="1" applyFont="1" applyFill="1" applyBorder="1" applyAlignment="1"/>
    <xf numFmtId="49" fontId="39" fillId="0" borderId="1" xfId="0" applyNumberFormat="1" applyFont="1" applyFill="1" applyBorder="1" applyAlignment="1">
      <alignment shrinkToFit="1"/>
    </xf>
    <xf numFmtId="0" fontId="2" fillId="0" borderId="0" xfId="54" applyAlignment="1">
      <alignment horizontal="left" vertical="center"/>
    </xf>
    <xf numFmtId="0" fontId="2" fillId="0" borderId="0" xfId="54" applyAlignment="1">
      <alignment horizontal="center" vertical="center"/>
    </xf>
    <xf numFmtId="0" fontId="2" fillId="0" borderId="0" xfId="54"/>
    <xf numFmtId="0" fontId="19" fillId="0" borderId="0" xfId="54" applyFont="1" applyAlignment="1" applyProtection="1">
      <alignment horizontal="left" vertical="top" wrapText="1" readingOrder="1"/>
      <protection locked="0"/>
    </xf>
    <xf numFmtId="0" fontId="36" fillId="0" borderId="0" xfId="54" applyFont="1" applyAlignment="1" applyProtection="1">
      <alignment horizontal="center" vertical="top" wrapText="1" readingOrder="1"/>
      <protection locked="0"/>
    </xf>
    <xf numFmtId="0" fontId="37" fillId="0" borderId="0" xfId="54" applyFont="1" applyAlignment="1" applyProtection="1">
      <alignment horizontal="right" vertical="top" wrapText="1" readingOrder="1"/>
      <protection locked="0"/>
    </xf>
    <xf numFmtId="0" fontId="40" fillId="0" borderId="0" xfId="54" applyFont="1" applyAlignment="1" applyProtection="1">
      <alignment horizontal="center" vertical="center" wrapText="1" readingOrder="1"/>
      <protection locked="0"/>
    </xf>
    <xf numFmtId="0" fontId="41" fillId="0" borderId="0" xfId="54" applyFont="1"/>
    <xf numFmtId="0" fontId="33" fillId="0" borderId="0" xfId="54" applyFont="1" applyAlignment="1" applyProtection="1">
      <alignment horizontal="center" vertical="center" wrapText="1" readingOrder="1"/>
      <protection locked="0"/>
    </xf>
    <xf numFmtId="0" fontId="2" fillId="0" borderId="0" xfId="54" applyFont="1"/>
    <xf numFmtId="0" fontId="18" fillId="0" borderId="0" xfId="54" applyFont="1" applyAlignment="1">
      <alignment horizontal="right"/>
    </xf>
    <xf numFmtId="0" fontId="33" fillId="0" borderId="29" xfId="54" applyFont="1" applyBorder="1" applyAlignment="1" applyProtection="1">
      <alignment vertical="center" wrapText="1" readingOrder="1"/>
      <protection locked="0"/>
    </xf>
    <xf numFmtId="0" fontId="33" fillId="0" borderId="1" xfId="54" applyFont="1" applyBorder="1" applyAlignment="1" applyProtection="1">
      <alignment vertical="center" wrapText="1" readingOrder="1"/>
      <protection locked="0"/>
    </xf>
    <xf numFmtId="0" fontId="33" fillId="0" borderId="3" xfId="54" applyFont="1" applyBorder="1" applyAlignment="1" applyProtection="1">
      <alignment horizontal="left" vertical="center" wrapText="1" readingOrder="1"/>
      <protection locked="0"/>
    </xf>
    <xf numFmtId="0" fontId="19" fillId="0" borderId="22" xfId="54" applyFont="1" applyBorder="1" applyAlignment="1" applyProtection="1">
      <alignment horizontal="left" vertical="center" wrapText="1" readingOrder="1"/>
      <protection locked="0"/>
    </xf>
    <xf numFmtId="0" fontId="19" fillId="0" borderId="12" xfId="54" applyFont="1" applyBorder="1" applyAlignment="1" applyProtection="1">
      <alignment horizontal="left" vertical="center" wrapText="1" readingOrder="1"/>
      <protection locked="0"/>
    </xf>
    <xf numFmtId="177" fontId="19" fillId="0" borderId="12" xfId="54" applyNumberFormat="1" applyFont="1" applyBorder="1" applyAlignment="1" applyProtection="1">
      <alignment horizontal="left" vertical="center" wrapText="1" readingOrder="1"/>
      <protection locked="0"/>
    </xf>
    <xf numFmtId="0" fontId="19" fillId="0" borderId="3" xfId="54" applyFont="1" applyBorder="1" applyAlignment="1" applyProtection="1">
      <alignment horizontal="left" vertical="center" wrapText="1" readingOrder="1"/>
      <protection locked="0"/>
    </xf>
    <xf numFmtId="0" fontId="19" fillId="0" borderId="29" xfId="54" applyFont="1" applyBorder="1" applyAlignment="1" applyProtection="1">
      <alignment horizontal="left" vertical="center" wrapText="1" readingOrder="1"/>
      <protection locked="0"/>
    </xf>
    <xf numFmtId="177" fontId="19" fillId="0" borderId="3" xfId="54" applyNumberFormat="1" applyFont="1" applyBorder="1" applyAlignment="1" applyProtection="1">
      <alignment horizontal="left" vertical="center" wrapText="1" readingOrder="1"/>
      <protection locked="0"/>
    </xf>
    <xf numFmtId="0" fontId="42" fillId="0" borderId="3" xfId="54" applyFont="1" applyBorder="1" applyAlignment="1" applyProtection="1">
      <alignment horizontal="left" vertical="center" wrapText="1" readingOrder="1"/>
      <protection locked="0"/>
    </xf>
    <xf numFmtId="0" fontId="36" fillId="0" borderId="3" xfId="54" applyFont="1" applyBorder="1" applyAlignment="1" applyProtection="1">
      <alignment horizontal="left" vertical="center" wrapText="1" readingOrder="1"/>
      <protection locked="0"/>
    </xf>
    <xf numFmtId="0" fontId="33" fillId="0" borderId="29" xfId="54" applyFont="1" applyBorder="1" applyAlignment="1" applyProtection="1">
      <alignment horizontal="left" vertical="center" wrapText="1" readingOrder="1"/>
      <protection locked="0"/>
    </xf>
    <xf numFmtId="0" fontId="33" fillId="0" borderId="3" xfId="54" applyFont="1" applyBorder="1" applyAlignment="1" applyProtection="1">
      <alignment horizontal="center" vertical="center" wrapText="1" readingOrder="1"/>
      <protection locked="0"/>
    </xf>
    <xf numFmtId="0" fontId="33" fillId="0" borderId="29" xfId="54" applyFont="1" applyBorder="1" applyAlignment="1" applyProtection="1">
      <alignment horizontal="center" vertical="center" wrapText="1" readingOrder="1"/>
      <protection locked="0"/>
    </xf>
    <xf numFmtId="177" fontId="33" fillId="0" borderId="3" xfId="54" applyNumberFormat="1" applyFont="1" applyBorder="1" applyAlignment="1" applyProtection="1">
      <alignment horizontal="center" vertical="center" wrapText="1" readingOrder="1"/>
      <protection locked="0"/>
    </xf>
    <xf numFmtId="0" fontId="43" fillId="0" borderId="0" xfId="0" applyFont="1" applyAlignment="1">
      <alignment horizontal="right"/>
    </xf>
    <xf numFmtId="0" fontId="25" fillId="0" borderId="0" xfId="0" applyFont="1" applyAlignment="1">
      <alignment horizontal="right" vertical="center"/>
    </xf>
    <xf numFmtId="0" fontId="44" fillId="0" borderId="0" xfId="0" applyFont="1" applyAlignment="1"/>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4" fontId="25" fillId="0" borderId="1" xfId="0" applyNumberFormat="1" applyFont="1" applyBorder="1" applyAlignment="1">
      <alignment vertical="center"/>
    </xf>
    <xf numFmtId="0" fontId="13" fillId="0" borderId="8" xfId="0" applyFont="1" applyBorder="1" applyAlignment="1">
      <alignment horizontal="center" vertical="center"/>
    </xf>
    <xf numFmtId="0" fontId="11" fillId="0" borderId="9" xfId="0" applyFont="1" applyBorder="1" applyAlignment="1">
      <alignment horizontal="center" vertical="center"/>
    </xf>
    <xf numFmtId="4" fontId="0" fillId="0" borderId="1" xfId="0" applyNumberFormat="1" applyBorder="1" applyAlignment="1"/>
    <xf numFmtId="0" fontId="0" fillId="0" borderId="1" xfId="0" applyBorder="1" applyAlignment="1"/>
    <xf numFmtId="0" fontId="45" fillId="0" borderId="0" xfId="54" applyFont="1" applyAlignment="1" applyProtection="1">
      <alignment horizontal="center" vertical="center" wrapText="1" readingOrder="1"/>
      <protection locked="0"/>
    </xf>
    <xf numFmtId="0" fontId="46" fillId="0" borderId="0" xfId="54" applyFont="1" applyAlignment="1">
      <alignment horizontal="right"/>
    </xf>
    <xf numFmtId="0" fontId="33" fillId="0" borderId="13" xfId="54" applyFont="1" applyBorder="1" applyAlignment="1" applyProtection="1">
      <alignment horizontal="center" vertical="center" wrapText="1" readingOrder="1"/>
      <protection locked="0"/>
    </xf>
    <xf numFmtId="0" fontId="33" fillId="0" borderId="19" xfId="54" applyFont="1" applyBorder="1" applyAlignment="1" applyProtection="1">
      <alignment horizontal="center" vertical="center" wrapText="1" readingOrder="1"/>
      <protection locked="0"/>
    </xf>
    <xf numFmtId="0" fontId="22" fillId="0" borderId="13" xfId="54" applyFont="1" applyBorder="1" applyAlignment="1">
      <alignment horizontal="center" vertical="center"/>
    </xf>
    <xf numFmtId="0" fontId="22" fillId="0" borderId="19" xfId="54" applyFont="1" applyBorder="1" applyAlignment="1">
      <alignment horizontal="center" vertical="center"/>
    </xf>
    <xf numFmtId="0" fontId="33" fillId="0" borderId="1" xfId="54" applyFont="1" applyBorder="1" applyAlignment="1" applyProtection="1">
      <alignment horizontal="center" vertical="center" wrapText="1" readingOrder="1"/>
      <protection locked="0"/>
    </xf>
    <xf numFmtId="0" fontId="22" fillId="0" borderId="1" xfId="54" applyFont="1" applyBorder="1" applyAlignment="1">
      <alignment horizontal="center" vertical="center"/>
    </xf>
    <xf numFmtId="0" fontId="19" fillId="0" borderId="1" xfId="54" applyFont="1" applyBorder="1" applyAlignment="1" applyProtection="1">
      <alignment horizontal="left" vertical="center" wrapText="1" readingOrder="1"/>
      <protection locked="0"/>
    </xf>
    <xf numFmtId="4" fontId="19" fillId="0" borderId="1" xfId="54" applyNumberFormat="1" applyFont="1" applyBorder="1" applyAlignment="1" applyProtection="1">
      <alignment horizontal="left" vertical="center" wrapText="1" readingOrder="1"/>
      <protection locked="0"/>
    </xf>
    <xf numFmtId="177" fontId="19" fillId="0" borderId="1" xfId="54" applyNumberFormat="1" applyFont="1" applyBorder="1" applyAlignment="1" applyProtection="1">
      <alignment horizontal="left" vertical="center" wrapText="1" readingOrder="1"/>
      <protection locked="0"/>
    </xf>
    <xf numFmtId="0" fontId="19" fillId="0" borderId="1" xfId="0" applyNumberFormat="1" applyFont="1" applyFill="1" applyBorder="1" applyAlignment="1" applyProtection="1">
      <alignment vertical="center"/>
    </xf>
    <xf numFmtId="0" fontId="33" fillId="0" borderId="1" xfId="54" applyFont="1" applyBorder="1" applyAlignment="1" applyProtection="1">
      <alignment horizontal="left" vertical="center" wrapText="1" readingOrder="1"/>
      <protection locked="0"/>
    </xf>
    <xf numFmtId="0" fontId="33" fillId="0" borderId="12" xfId="54" applyFont="1" applyBorder="1" applyAlignment="1" applyProtection="1">
      <alignment horizontal="center" vertical="center" wrapText="1" readingOrder="1"/>
      <protection locked="0"/>
    </xf>
    <xf numFmtId="4" fontId="33" fillId="0" borderId="22" xfId="54" applyNumberFormat="1" applyFont="1" applyBorder="1" applyAlignment="1" applyProtection="1">
      <alignment horizontal="center" vertical="center" wrapText="1" readingOrder="1"/>
      <protection locked="0"/>
    </xf>
    <xf numFmtId="177" fontId="33" fillId="0" borderId="12" xfId="54" applyNumberFormat="1" applyFont="1" applyBorder="1" applyAlignment="1" applyProtection="1">
      <alignment horizontal="center" vertical="center" wrapText="1" readingOrder="1"/>
      <protection locked="0"/>
    </xf>
    <xf numFmtId="0" fontId="1" fillId="0" borderId="0" xfId="0" applyFont="1" applyFill="1">
      <alignment vertical="center"/>
    </xf>
    <xf numFmtId="0" fontId="30" fillId="0" borderId="3" xfId="0" applyFont="1" applyFill="1" applyBorder="1" applyAlignment="1" applyProtection="1">
      <alignment horizontal="center" vertical="center" wrapText="1" readingOrder="1"/>
      <protection locked="0"/>
    </xf>
    <xf numFmtId="0" fontId="47" fillId="0" borderId="17" xfId="0" applyFont="1" applyFill="1" applyBorder="1" applyAlignment="1" applyProtection="1">
      <alignment vertical="top" wrapText="1"/>
      <protection locked="0"/>
    </xf>
    <xf numFmtId="0" fontId="47" fillId="0" borderId="11" xfId="0" applyFont="1" applyFill="1" applyBorder="1" applyAlignment="1" applyProtection="1">
      <alignment vertical="top" wrapText="1"/>
      <protection locked="0"/>
    </xf>
    <xf numFmtId="0" fontId="30" fillId="0" borderId="12" xfId="0" applyFont="1" applyFill="1" applyBorder="1" applyAlignment="1" applyProtection="1">
      <alignment horizontal="center" vertical="center" wrapText="1" readingOrder="1"/>
      <protection locked="0"/>
    </xf>
    <xf numFmtId="0" fontId="47" fillId="0" borderId="12" xfId="0" applyFont="1" applyFill="1" applyBorder="1" applyAlignment="1" applyProtection="1">
      <alignment vertical="top" wrapText="1"/>
      <protection locked="0"/>
    </xf>
    <xf numFmtId="0" fontId="21" fillId="0" borderId="3" xfId="0" applyFont="1" applyBorder="1" applyAlignment="1" applyProtection="1">
      <alignment horizontal="left" wrapText="1" readingOrder="1"/>
      <protection locked="0"/>
    </xf>
    <xf numFmtId="185" fontId="21" fillId="0" borderId="3" xfId="0" applyNumberFormat="1" applyFont="1" applyBorder="1" applyAlignment="1" applyProtection="1">
      <alignment horizontal="right" vertical="center" wrapText="1" readingOrder="1"/>
      <protection locked="0"/>
    </xf>
    <xf numFmtId="0" fontId="21" fillId="0" borderId="3" xfId="0" applyFont="1" applyBorder="1" applyAlignment="1" applyProtection="1">
      <alignment horizontal="center" wrapText="1" readingOrder="1"/>
      <protection locked="0"/>
    </xf>
    <xf numFmtId="0" fontId="47" fillId="0" borderId="1" xfId="0" applyFont="1" applyFill="1" applyBorder="1" applyAlignment="1" applyProtection="1">
      <alignment vertical="top" wrapText="1"/>
      <protection locked="0"/>
    </xf>
    <xf numFmtId="0" fontId="47" fillId="0" borderId="23" xfId="0" applyFont="1" applyFill="1" applyBorder="1" applyAlignment="1" applyProtection="1">
      <alignment vertical="top" wrapText="1"/>
      <protection locked="0"/>
    </xf>
    <xf numFmtId="0" fontId="47" fillId="0" borderId="21" xfId="0" applyFont="1" applyFill="1" applyBorder="1" applyAlignment="1" applyProtection="1">
      <alignment vertical="top" wrapText="1"/>
      <protection locked="0"/>
    </xf>
    <xf numFmtId="0" fontId="3" fillId="0" borderId="0" xfId="0" applyFont="1" applyAlignment="1" applyProtection="1">
      <alignment horizontal="left" vertical="center" wrapText="1" readingOrder="1"/>
      <protection locked="0"/>
    </xf>
    <xf numFmtId="0" fontId="21" fillId="0" borderId="0" xfId="0" applyFont="1" applyAlignment="1" applyProtection="1">
      <alignment horizontal="center" vertical="center" wrapText="1" readingOrder="1"/>
      <protection locked="0"/>
    </xf>
    <xf numFmtId="0" fontId="30" fillId="0" borderId="4" xfId="0" applyFont="1" applyFill="1" applyBorder="1" applyAlignment="1" applyProtection="1">
      <alignment horizontal="center" vertical="center" wrapText="1" readingOrder="1"/>
      <protection locked="0"/>
    </xf>
    <xf numFmtId="0" fontId="36" fillId="0" borderId="29" xfId="0" applyFont="1" applyFill="1" applyBorder="1" applyAlignment="1" applyProtection="1">
      <alignment horizontal="center" vertical="center" wrapText="1" readingOrder="1"/>
      <protection locked="0"/>
    </xf>
    <xf numFmtId="0" fontId="36" fillId="0" borderId="3" xfId="0" applyFont="1" applyFill="1" applyBorder="1" applyAlignment="1" applyProtection="1">
      <alignment horizontal="center" vertical="center" wrapText="1" readingOrder="1"/>
      <protection locked="0"/>
    </xf>
    <xf numFmtId="0" fontId="36" fillId="0" borderId="17" xfId="0" applyFont="1" applyFill="1" applyBorder="1" applyAlignment="1" applyProtection="1">
      <alignment horizontal="center" vertical="center" wrapText="1" readingOrder="1"/>
      <protection locked="0"/>
    </xf>
    <xf numFmtId="0" fontId="36" fillId="0" borderId="4" xfId="0" applyFont="1" applyFill="1" applyBorder="1" applyAlignment="1" applyProtection="1">
      <alignment horizontal="center" vertical="center" wrapText="1" readingOrder="1"/>
      <protection locked="0"/>
    </xf>
    <xf numFmtId="0" fontId="48" fillId="0" borderId="17" xfId="0" applyFont="1" applyFill="1" applyBorder="1" applyAlignment="1" applyProtection="1">
      <alignment vertical="top" wrapText="1"/>
      <protection locked="0"/>
    </xf>
    <xf numFmtId="0" fontId="21" fillId="0" borderId="0" xfId="0" applyFont="1" applyAlignment="1" applyProtection="1">
      <alignment horizontal="right" vertical="center" wrapText="1" readingOrder="1"/>
      <protection locked="0"/>
    </xf>
    <xf numFmtId="0" fontId="47" fillId="0" borderId="4" xfId="0" applyFont="1" applyFill="1" applyBorder="1" applyAlignment="1" applyProtection="1">
      <alignment vertical="top" wrapText="1"/>
      <protection locked="0"/>
    </xf>
    <xf numFmtId="0" fontId="48" fillId="0" borderId="4" xfId="0" applyFont="1" applyFill="1" applyBorder="1" applyAlignment="1" applyProtection="1">
      <alignment vertical="top" wrapText="1"/>
      <protection locked="0"/>
    </xf>
    <xf numFmtId="0" fontId="36" fillId="0" borderId="7" xfId="0" applyFont="1" applyFill="1" applyBorder="1" applyAlignment="1" applyProtection="1">
      <alignment horizontal="center" vertical="center" wrapText="1" readingOrder="1"/>
      <protection locked="0"/>
    </xf>
    <xf numFmtId="0" fontId="48" fillId="0" borderId="12" xfId="0" applyFont="1" applyFill="1" applyBorder="1" applyAlignment="1" applyProtection="1">
      <alignment vertical="top" wrapText="1"/>
      <protection locked="0"/>
    </xf>
    <xf numFmtId="0" fontId="36" fillId="0" borderId="12" xfId="0" applyFont="1" applyFill="1" applyBorder="1" applyAlignment="1" applyProtection="1">
      <alignment horizontal="center" vertical="center" wrapText="1" readingOrder="1"/>
      <protection locked="0"/>
    </xf>
    <xf numFmtId="0" fontId="49" fillId="0" borderId="3" xfId="0" applyFont="1" applyFill="1" applyBorder="1" applyAlignment="1" applyProtection="1">
      <alignment horizontal="center" vertical="center" wrapText="1" readingOrder="1"/>
      <protection locked="0"/>
    </xf>
    <xf numFmtId="0" fontId="50" fillId="0" borderId="0" xfId="0" applyFont="1">
      <alignment vertical="center"/>
    </xf>
    <xf numFmtId="0" fontId="51" fillId="0" borderId="0" xfId="0" applyFont="1" applyAlignment="1">
      <alignment horizontal="center" vertical="center" wrapText="1"/>
    </xf>
    <xf numFmtId="0" fontId="52" fillId="0" borderId="0" xfId="0" applyFont="1" applyAlignment="1">
      <alignment horizontal="left" vertical="center" indent="4"/>
    </xf>
    <xf numFmtId="0" fontId="53" fillId="0" borderId="0" xfId="0" applyFont="1" applyAlignment="1">
      <alignment horizontal="left" vertical="center" indent="4"/>
    </xf>
    <xf numFmtId="0" fontId="54" fillId="0" borderId="0" xfId="0" applyFont="1" applyAlignment="1">
      <alignment horizontal="left" vertical="center" indent="2"/>
    </xf>
    <xf numFmtId="0" fontId="55" fillId="0" borderId="0" xfId="0" applyFont="1" applyAlignment="1">
      <alignment vertical="center" readingOrder="1"/>
    </xf>
    <xf numFmtId="0" fontId="56" fillId="0" borderId="0" xfId="0" applyFont="1" applyAlignment="1">
      <alignment horizontal="center" vertical="center" readingOrder="1"/>
    </xf>
    <xf numFmtId="0" fontId="57" fillId="0" borderId="0" xfId="0" applyFont="1" applyAlignment="1">
      <alignment vertical="center" readingOrder="1"/>
    </xf>
    <xf numFmtId="0" fontId="58" fillId="0" borderId="0" xfId="0" applyFont="1" applyAlignment="1">
      <alignment vertical="center" readingOrder="1"/>
    </xf>
    <xf numFmtId="0" fontId="59" fillId="0" borderId="0" xfId="0" applyFont="1" applyAlignment="1">
      <alignment vertical="center" readingOrder="1"/>
    </xf>
    <xf numFmtId="0" fontId="53" fillId="0" borderId="0" xfId="0" applyFont="1" applyAlignment="1">
      <alignment vertical="center" readingOrder="1"/>
    </xf>
  </cellXfs>
  <cellStyles count="59">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_2007年云南省向人大报送政府收支预算表格式编制过程表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9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3" xfId="53"/>
    <cellStyle name="常规 2" xfId="54"/>
    <cellStyle name="常规 2 4" xfId="55"/>
    <cellStyle name="常规 3" xfId="56"/>
    <cellStyle name="常规_2007年云南省向人大报送政府收支预算表格式编制过程表 2 2" xfId="57"/>
    <cellStyle name="千位分隔 2" xfId="58"/>
  </cellStyles>
  <dxfs count="2">
    <dxf>
      <font>
        <color indexed="9"/>
      </font>
    </dxf>
    <dxf>
      <font>
        <b val="0"/>
        <i val="0"/>
        <color indexed="9"/>
      </font>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9"/>
  <sheetViews>
    <sheetView showGridLines="0" tabSelected="1" zoomScaleSheetLayoutView="60" topLeftCell="A2" workbookViewId="0">
      <selection activeCell="F8" sqref="F8:L8"/>
    </sheetView>
  </sheetViews>
  <sheetFormatPr defaultColWidth="9.1047619047619" defaultRowHeight="12.75"/>
  <cols>
    <col min="1" max="1" width="5.43809523809524" customWidth="1"/>
    <col min="2" max="2" width="13.552380952381" customWidth="1"/>
    <col min="3" max="3" width="15.6666666666667" customWidth="1"/>
    <col min="4" max="4" width="13" customWidth="1"/>
    <col min="5" max="5" width="12.8857142857143" customWidth="1"/>
    <col min="6" max="7" width="12.3333333333333" customWidth="1"/>
    <col min="8" max="8" width="18.552380952381" customWidth="1"/>
    <col min="9" max="9" width="10.552380952381" customWidth="1"/>
    <col min="10" max="10" width="10.6666666666667" customWidth="1"/>
    <col min="11" max="11" width="10.8857142857143" customWidth="1"/>
    <col min="12" max="12" width="8.88571428571429" customWidth="1"/>
  </cols>
  <sheetData>
    <row r="1" ht="34.2" customHeight="1"/>
    <row r="2" ht="74.1" customHeight="1" spans="2:2">
      <c r="B2" s="299"/>
    </row>
    <row r="3" ht="71.4" customHeight="1" spans="2:12">
      <c r="B3" s="300" t="s">
        <v>0</v>
      </c>
      <c r="C3" s="2"/>
      <c r="D3" s="2"/>
      <c r="E3" s="2"/>
      <c r="F3" s="2"/>
      <c r="G3" s="2"/>
      <c r="H3" s="2"/>
      <c r="I3" s="2"/>
      <c r="J3" s="2"/>
      <c r="K3" s="2"/>
      <c r="L3" s="2"/>
    </row>
    <row r="4" ht="409.5" hidden="1" customHeight="1"/>
    <row r="5" ht="54.9" customHeight="1" spans="2:2">
      <c r="B5" s="301"/>
    </row>
    <row r="6" ht="46.95" customHeight="1" spans="2:4">
      <c r="B6" s="302" t="s">
        <v>1</v>
      </c>
      <c r="C6" s="299"/>
      <c r="D6" s="303" t="s">
        <v>2</v>
      </c>
    </row>
    <row r="7" ht="46.95" customHeight="1" spans="2:4">
      <c r="B7" s="302" t="s">
        <v>1</v>
      </c>
      <c r="C7" s="299"/>
      <c r="D7" s="303" t="s">
        <v>3</v>
      </c>
    </row>
    <row r="8" ht="46.95" customHeight="1" spans="2:6">
      <c r="B8" s="302"/>
      <c r="C8" s="299"/>
      <c r="D8" s="303" t="s">
        <v>4</v>
      </c>
      <c r="F8" s="303" t="s">
        <v>5</v>
      </c>
    </row>
    <row r="9" ht="73.35" customHeight="1" spans="2:13">
      <c r="B9" s="304" t="s">
        <v>6</v>
      </c>
      <c r="D9" s="304" t="s">
        <v>7</v>
      </c>
      <c r="F9" s="304" t="s">
        <v>8</v>
      </c>
      <c r="H9" s="299" t="s">
        <v>7</v>
      </c>
      <c r="J9" s="304" t="s">
        <v>9</v>
      </c>
      <c r="L9" s="30" t="s">
        <v>10</v>
      </c>
      <c r="M9" s="30"/>
    </row>
  </sheetData>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3"/>
  <sheetViews>
    <sheetView zoomScaleSheetLayoutView="60" topLeftCell="A31" workbookViewId="0">
      <selection activeCell="K15" sqref="K15"/>
    </sheetView>
  </sheetViews>
  <sheetFormatPr defaultColWidth="10.3333333333333" defaultRowHeight="13.5"/>
  <cols>
    <col min="1" max="2" width="5.43809523809524" style="125" customWidth="1"/>
    <col min="3" max="3" width="29.4380952380952" style="126" customWidth="1"/>
    <col min="4" max="6" width="7.33333333333333" style="126" customWidth="1"/>
    <col min="7" max="7" width="6.1047619047619" style="126" customWidth="1"/>
    <col min="8" max="8" width="6" style="126" customWidth="1"/>
    <col min="9" max="9" width="7.1047619047619" style="126" customWidth="1"/>
    <col min="10" max="10" width="6.88571428571429" style="126" customWidth="1"/>
    <col min="11" max="11" width="6.43809523809524" style="126" customWidth="1"/>
    <col min="12" max="12" width="8.66666666666667" style="126" customWidth="1"/>
    <col min="13" max="13" width="5.66666666666667" style="126" customWidth="1"/>
    <col min="14" max="14" width="5.55238095238095" style="126" customWidth="1"/>
    <col min="15" max="16" width="6.66666666666667" style="126" customWidth="1"/>
    <col min="17" max="17" width="5.55238095238095" style="126" customWidth="1"/>
    <col min="18" max="18" width="7.33333333333333" style="126" customWidth="1"/>
    <col min="19" max="19" width="6" style="126" customWidth="1"/>
    <col min="20" max="16384" width="10.3333333333333" style="126"/>
  </cols>
  <sheetData>
    <row r="1" ht="15" customHeight="1" spans="1:18">
      <c r="A1" s="127"/>
      <c r="B1" s="127"/>
      <c r="C1" s="128"/>
      <c r="D1" s="129"/>
      <c r="E1" s="129"/>
      <c r="F1" s="129"/>
      <c r="G1" s="129"/>
      <c r="H1" s="129"/>
      <c r="I1" s="129"/>
      <c r="J1" s="129"/>
      <c r="K1" s="129"/>
      <c r="L1" s="129"/>
      <c r="M1" s="129"/>
      <c r="N1" s="129"/>
      <c r="O1" s="129"/>
      <c r="P1" s="129"/>
      <c r="Q1" s="129"/>
      <c r="R1" s="129"/>
    </row>
    <row r="2" ht="34.05" customHeight="1" spans="1:19">
      <c r="A2" s="40" t="s">
        <v>390</v>
      </c>
      <c r="B2" s="40"/>
      <c r="C2" s="40"/>
      <c r="D2" s="40"/>
      <c r="E2" s="40"/>
      <c r="F2" s="40"/>
      <c r="G2" s="40"/>
      <c r="H2" s="40"/>
      <c r="I2" s="40"/>
      <c r="J2" s="40"/>
      <c r="K2" s="40"/>
      <c r="L2" s="40"/>
      <c r="M2" s="40"/>
      <c r="N2" s="40"/>
      <c r="O2" s="40"/>
      <c r="P2" s="40"/>
      <c r="Q2" s="40"/>
      <c r="R2" s="40"/>
      <c r="S2" s="40"/>
    </row>
    <row r="3" ht="20.1" customHeight="1" spans="1:19">
      <c r="A3" s="127"/>
      <c r="B3" s="127"/>
      <c r="C3" s="128"/>
      <c r="D3" s="129"/>
      <c r="E3" s="129"/>
      <c r="F3" s="129"/>
      <c r="G3" s="129"/>
      <c r="H3" s="129"/>
      <c r="I3" s="129"/>
      <c r="J3" s="129"/>
      <c r="K3" s="129"/>
      <c r="L3" s="129"/>
      <c r="M3" s="129"/>
      <c r="N3" s="129"/>
      <c r="O3" s="129"/>
      <c r="P3" s="129"/>
      <c r="Q3" s="129"/>
      <c r="R3" s="166" t="s">
        <v>70</v>
      </c>
      <c r="S3" s="167"/>
    </row>
    <row r="4" ht="19.05" customHeight="1" spans="1:19">
      <c r="A4" s="130" t="s">
        <v>391</v>
      </c>
      <c r="B4" s="131"/>
      <c r="C4" s="130" t="s">
        <v>392</v>
      </c>
      <c r="D4" s="132" t="s">
        <v>393</v>
      </c>
      <c r="E4" s="132"/>
      <c r="F4" s="132"/>
      <c r="G4" s="132"/>
      <c r="H4" s="132"/>
      <c r="I4" s="132"/>
      <c r="J4" s="132"/>
      <c r="K4" s="132"/>
      <c r="L4" s="132"/>
      <c r="M4" s="132"/>
      <c r="N4" s="132"/>
      <c r="O4" s="132"/>
      <c r="P4" s="132"/>
      <c r="Q4" s="132"/>
      <c r="R4" s="132"/>
      <c r="S4" s="132"/>
    </row>
    <row r="5" ht="20.1" customHeight="1" spans="1:19">
      <c r="A5" s="133"/>
      <c r="B5" s="134"/>
      <c r="C5" s="135"/>
      <c r="D5" s="136" t="s">
        <v>394</v>
      </c>
      <c r="E5" s="137" t="s">
        <v>395</v>
      </c>
      <c r="F5" s="138"/>
      <c r="G5" s="138"/>
      <c r="H5" s="138"/>
      <c r="I5" s="138"/>
      <c r="J5" s="138"/>
      <c r="K5" s="138"/>
      <c r="L5" s="138"/>
      <c r="M5" s="138"/>
      <c r="N5" s="138"/>
      <c r="O5" s="161"/>
      <c r="P5" s="162" t="s">
        <v>396</v>
      </c>
      <c r="Q5" s="168"/>
      <c r="R5" s="168"/>
      <c r="S5" s="169"/>
    </row>
    <row r="6" ht="20.1" customHeight="1" spans="1:19">
      <c r="A6" s="139" t="s">
        <v>177</v>
      </c>
      <c r="B6" s="139" t="s">
        <v>178</v>
      </c>
      <c r="C6" s="135"/>
      <c r="D6" s="140"/>
      <c r="E6" s="141" t="s">
        <v>42</v>
      </c>
      <c r="F6" s="142" t="s">
        <v>174</v>
      </c>
      <c r="G6" s="143"/>
      <c r="H6" s="143"/>
      <c r="I6" s="143"/>
      <c r="J6" s="143"/>
      <c r="K6" s="143"/>
      <c r="L6" s="143"/>
      <c r="M6" s="163"/>
      <c r="N6" s="147" t="s">
        <v>175</v>
      </c>
      <c r="O6" s="147" t="s">
        <v>397</v>
      </c>
      <c r="P6" s="164"/>
      <c r="Q6" s="170"/>
      <c r="R6" s="170"/>
      <c r="S6" s="171"/>
    </row>
    <row r="7" ht="37.95" customHeight="1" spans="1:19">
      <c r="A7" s="144"/>
      <c r="B7" s="144"/>
      <c r="C7" s="133"/>
      <c r="D7" s="145"/>
      <c r="E7" s="146"/>
      <c r="F7" s="147" t="s">
        <v>48</v>
      </c>
      <c r="G7" s="147" t="s">
        <v>398</v>
      </c>
      <c r="H7" s="147" t="s">
        <v>399</v>
      </c>
      <c r="I7" s="147" t="s">
        <v>400</v>
      </c>
      <c r="J7" s="147" t="s">
        <v>401</v>
      </c>
      <c r="K7" s="147" t="s">
        <v>402</v>
      </c>
      <c r="L7" s="165" t="s">
        <v>403</v>
      </c>
      <c r="M7" s="147" t="s">
        <v>404</v>
      </c>
      <c r="N7" s="147"/>
      <c r="O7" s="147"/>
      <c r="P7" s="147" t="s">
        <v>48</v>
      </c>
      <c r="Q7" s="147" t="s">
        <v>111</v>
      </c>
      <c r="R7" s="147" t="s">
        <v>112</v>
      </c>
      <c r="S7" s="147" t="s">
        <v>405</v>
      </c>
    </row>
    <row r="8" ht="20.1" customHeight="1" spans="1:19">
      <c r="A8" s="148">
        <v>1</v>
      </c>
      <c r="B8" s="148">
        <v>2</v>
      </c>
      <c r="C8" s="149">
        <v>3</v>
      </c>
      <c r="D8" s="150">
        <v>4</v>
      </c>
      <c r="E8" s="150">
        <v>5</v>
      </c>
      <c r="F8" s="150">
        <v>6</v>
      </c>
      <c r="G8" s="150">
        <v>7</v>
      </c>
      <c r="H8" s="151">
        <v>8</v>
      </c>
      <c r="I8" s="150">
        <v>9</v>
      </c>
      <c r="J8" s="150">
        <v>10</v>
      </c>
      <c r="K8" s="150">
        <v>11</v>
      </c>
      <c r="L8" s="150">
        <v>12</v>
      </c>
      <c r="M8" s="151">
        <v>13</v>
      </c>
      <c r="N8" s="150">
        <v>14</v>
      </c>
      <c r="O8" s="150">
        <v>15</v>
      </c>
      <c r="P8" s="150">
        <v>16</v>
      </c>
      <c r="Q8" s="150">
        <v>17</v>
      </c>
      <c r="R8" s="151">
        <v>18</v>
      </c>
      <c r="S8" s="150">
        <v>19</v>
      </c>
    </row>
    <row r="9" ht="16.95" customHeight="1" spans="1:19">
      <c r="A9" s="149" t="s">
        <v>42</v>
      </c>
      <c r="B9" s="152"/>
      <c r="C9" s="153"/>
      <c r="D9" s="154">
        <f>SUM(D52+D24+D10)</f>
        <v>2180279</v>
      </c>
      <c r="E9" s="154"/>
      <c r="F9" s="154"/>
      <c r="G9" s="154"/>
      <c r="H9" s="154"/>
      <c r="I9" s="154"/>
      <c r="J9" s="154"/>
      <c r="K9" s="154"/>
      <c r="L9" s="154"/>
      <c r="M9" s="154"/>
      <c r="N9" s="154"/>
      <c r="O9" s="154"/>
      <c r="P9" s="154"/>
      <c r="Q9" s="154"/>
      <c r="R9" s="154"/>
      <c r="S9" s="154"/>
    </row>
    <row r="10" ht="16.95" customHeight="1" spans="1:19">
      <c r="A10" s="155">
        <v>301</v>
      </c>
      <c r="B10" s="156" t="s">
        <v>406</v>
      </c>
      <c r="C10" s="157" t="s">
        <v>201</v>
      </c>
      <c r="D10" s="158">
        <v>1943310</v>
      </c>
      <c r="E10" s="158">
        <v>1943310</v>
      </c>
      <c r="F10" s="158">
        <v>1943310</v>
      </c>
      <c r="G10" s="158">
        <v>1943310</v>
      </c>
      <c r="H10" s="158"/>
      <c r="I10" s="158"/>
      <c r="J10" s="158"/>
      <c r="K10" s="158"/>
      <c r="L10" s="158"/>
      <c r="M10" s="158"/>
      <c r="N10" s="158"/>
      <c r="O10" s="158"/>
      <c r="P10" s="158"/>
      <c r="Q10" s="158"/>
      <c r="R10" s="158"/>
      <c r="S10" s="158"/>
    </row>
    <row r="11" ht="16.95" customHeight="1" spans="1:19">
      <c r="A11" s="159"/>
      <c r="B11" s="156" t="s">
        <v>202</v>
      </c>
      <c r="C11" s="160" t="s">
        <v>407</v>
      </c>
      <c r="D11" s="158">
        <v>460464</v>
      </c>
      <c r="E11" s="158">
        <v>460464</v>
      </c>
      <c r="F11" s="158">
        <v>460464</v>
      </c>
      <c r="G11" s="158">
        <v>460464</v>
      </c>
      <c r="H11" s="158"/>
      <c r="I11" s="158"/>
      <c r="J11" s="158"/>
      <c r="K11" s="158"/>
      <c r="L11" s="158"/>
      <c r="M11" s="158"/>
      <c r="N11" s="158"/>
      <c r="O11" s="158"/>
      <c r="P11" s="158"/>
      <c r="Q11" s="158"/>
      <c r="R11" s="158"/>
      <c r="S11" s="158"/>
    </row>
    <row r="12" ht="16.95" customHeight="1" spans="1:19">
      <c r="A12" s="159"/>
      <c r="B12" s="156" t="s">
        <v>205</v>
      </c>
      <c r="C12" s="160" t="s">
        <v>408</v>
      </c>
      <c r="D12" s="158">
        <v>1072068</v>
      </c>
      <c r="E12" s="158">
        <v>1072068</v>
      </c>
      <c r="F12" s="158">
        <v>1072068</v>
      </c>
      <c r="G12" s="158">
        <v>1072068</v>
      </c>
      <c r="H12" s="158"/>
      <c r="I12" s="158"/>
      <c r="J12" s="158"/>
      <c r="K12" s="158"/>
      <c r="L12" s="158"/>
      <c r="M12" s="158"/>
      <c r="N12" s="158"/>
      <c r="O12" s="158"/>
      <c r="P12" s="158"/>
      <c r="Q12" s="158"/>
      <c r="R12" s="158"/>
      <c r="S12" s="158"/>
    </row>
    <row r="13" ht="16.95" customHeight="1" spans="1:19">
      <c r="A13" s="159"/>
      <c r="B13" s="156" t="s">
        <v>208</v>
      </c>
      <c r="C13" s="160" t="s">
        <v>409</v>
      </c>
      <c r="D13" s="158">
        <v>38372</v>
      </c>
      <c r="E13" s="158">
        <v>38372</v>
      </c>
      <c r="F13" s="158">
        <v>38372</v>
      </c>
      <c r="G13" s="158">
        <v>38372</v>
      </c>
      <c r="H13" s="158"/>
      <c r="I13" s="158"/>
      <c r="J13" s="158"/>
      <c r="K13" s="158"/>
      <c r="L13" s="158"/>
      <c r="M13" s="158"/>
      <c r="N13" s="158"/>
      <c r="O13" s="158"/>
      <c r="P13" s="158"/>
      <c r="Q13" s="158"/>
      <c r="R13" s="158"/>
      <c r="S13" s="158"/>
    </row>
    <row r="14" ht="16.95" customHeight="1" spans="1:19">
      <c r="A14" s="159"/>
      <c r="B14" s="156" t="s">
        <v>213</v>
      </c>
      <c r="C14" s="160" t="s">
        <v>410</v>
      </c>
      <c r="D14" s="158"/>
      <c r="E14" s="158"/>
      <c r="F14" s="158"/>
      <c r="G14" s="158"/>
      <c r="H14" s="158"/>
      <c r="I14" s="158"/>
      <c r="J14" s="158"/>
      <c r="K14" s="158"/>
      <c r="L14" s="158"/>
      <c r="M14" s="158"/>
      <c r="N14" s="158"/>
      <c r="O14" s="158"/>
      <c r="P14" s="158"/>
      <c r="Q14" s="158"/>
      <c r="R14" s="158"/>
      <c r="S14" s="158"/>
    </row>
    <row r="15" ht="16.95" customHeight="1" spans="1:19">
      <c r="A15" s="159"/>
      <c r="B15" s="156" t="s">
        <v>217</v>
      </c>
      <c r="C15" s="160" t="s">
        <v>411</v>
      </c>
      <c r="D15" s="158"/>
      <c r="E15" s="158"/>
      <c r="F15" s="158"/>
      <c r="G15" s="158"/>
      <c r="H15" s="158"/>
      <c r="I15" s="158"/>
      <c r="J15" s="158"/>
      <c r="K15" s="158"/>
      <c r="L15" s="158"/>
      <c r="M15" s="158"/>
      <c r="N15" s="158"/>
      <c r="O15" s="158"/>
      <c r="P15" s="158"/>
      <c r="Q15" s="158"/>
      <c r="R15" s="158"/>
      <c r="S15" s="158"/>
    </row>
    <row r="16" ht="16.95" customHeight="1" spans="1:19">
      <c r="A16" s="159"/>
      <c r="B16" s="156" t="s">
        <v>220</v>
      </c>
      <c r="C16" s="160" t="s">
        <v>412</v>
      </c>
      <c r="D16" s="158">
        <v>215361</v>
      </c>
      <c r="E16" s="158">
        <v>215361</v>
      </c>
      <c r="F16" s="158">
        <v>215361</v>
      </c>
      <c r="G16" s="158">
        <v>215361</v>
      </c>
      <c r="H16" s="158"/>
      <c r="I16" s="158"/>
      <c r="J16" s="158"/>
      <c r="K16" s="158"/>
      <c r="L16" s="158"/>
      <c r="M16" s="158"/>
      <c r="N16" s="158"/>
      <c r="O16" s="158"/>
      <c r="P16" s="158"/>
      <c r="Q16" s="158"/>
      <c r="R16" s="158"/>
      <c r="S16" s="158"/>
    </row>
    <row r="17" ht="16.95" customHeight="1" spans="1:19">
      <c r="A17" s="159"/>
      <c r="B17" s="156" t="s">
        <v>223</v>
      </c>
      <c r="C17" s="160" t="s">
        <v>413</v>
      </c>
      <c r="D17" s="158"/>
      <c r="E17" s="158"/>
      <c r="F17" s="158"/>
      <c r="G17" s="158"/>
      <c r="H17" s="158"/>
      <c r="I17" s="158"/>
      <c r="J17" s="158"/>
      <c r="K17" s="158"/>
      <c r="L17" s="158"/>
      <c r="M17" s="158"/>
      <c r="N17" s="158"/>
      <c r="O17" s="158"/>
      <c r="P17" s="158"/>
      <c r="Q17" s="158"/>
      <c r="R17" s="158"/>
      <c r="S17" s="158"/>
    </row>
    <row r="18" ht="16.95" customHeight="1" spans="1:19">
      <c r="A18" s="159"/>
      <c r="B18" s="156" t="s">
        <v>226</v>
      </c>
      <c r="C18" s="160" t="s">
        <v>414</v>
      </c>
      <c r="D18" s="158">
        <v>96912</v>
      </c>
      <c r="E18" s="158">
        <v>96912</v>
      </c>
      <c r="F18" s="158">
        <v>96912</v>
      </c>
      <c r="G18" s="158">
        <v>96912</v>
      </c>
      <c r="H18" s="158"/>
      <c r="I18" s="158"/>
      <c r="J18" s="158"/>
      <c r="K18" s="158"/>
      <c r="L18" s="158"/>
      <c r="M18" s="158"/>
      <c r="N18" s="158"/>
      <c r="O18" s="158"/>
      <c r="P18" s="158"/>
      <c r="Q18" s="158"/>
      <c r="R18" s="158"/>
      <c r="S18" s="158"/>
    </row>
    <row r="19" ht="16.95" customHeight="1" spans="1:19">
      <c r="A19" s="159"/>
      <c r="B19" s="156" t="s">
        <v>230</v>
      </c>
      <c r="C19" s="160" t="s">
        <v>415</v>
      </c>
      <c r="D19" s="158">
        <v>47759</v>
      </c>
      <c r="E19" s="158">
        <v>47759</v>
      </c>
      <c r="F19" s="158">
        <v>47759</v>
      </c>
      <c r="G19" s="158">
        <v>47759</v>
      </c>
      <c r="H19" s="158"/>
      <c r="I19" s="158"/>
      <c r="J19" s="158"/>
      <c r="K19" s="158"/>
      <c r="L19" s="158"/>
      <c r="M19" s="158"/>
      <c r="N19" s="158"/>
      <c r="O19" s="158"/>
      <c r="P19" s="158"/>
      <c r="Q19" s="158"/>
      <c r="R19" s="158"/>
      <c r="S19" s="158"/>
    </row>
    <row r="20" ht="16.95" customHeight="1" spans="1:19">
      <c r="A20" s="159"/>
      <c r="B20" s="156" t="s">
        <v>234</v>
      </c>
      <c r="C20" s="160" t="s">
        <v>416</v>
      </c>
      <c r="D20" s="158">
        <v>12374</v>
      </c>
      <c r="E20" s="158">
        <v>12374</v>
      </c>
      <c r="F20" s="158">
        <v>12374</v>
      </c>
      <c r="G20" s="158">
        <v>12374</v>
      </c>
      <c r="H20" s="158"/>
      <c r="I20" s="158"/>
      <c r="J20" s="158"/>
      <c r="K20" s="158"/>
      <c r="L20" s="158"/>
      <c r="M20" s="158"/>
      <c r="N20" s="158"/>
      <c r="O20" s="158"/>
      <c r="P20" s="158"/>
      <c r="Q20" s="158"/>
      <c r="R20" s="158"/>
      <c r="S20" s="158"/>
    </row>
    <row r="21" ht="16.95" customHeight="1" spans="1:19">
      <c r="A21" s="159"/>
      <c r="B21" s="156" t="s">
        <v>237</v>
      </c>
      <c r="C21" s="160" t="s">
        <v>417</v>
      </c>
      <c r="D21" s="158"/>
      <c r="E21" s="158"/>
      <c r="F21" s="158"/>
      <c r="G21" s="158"/>
      <c r="H21" s="158"/>
      <c r="I21" s="158"/>
      <c r="J21" s="158"/>
      <c r="K21" s="158"/>
      <c r="L21" s="158"/>
      <c r="M21" s="158"/>
      <c r="N21" s="158"/>
      <c r="O21" s="158"/>
      <c r="P21" s="158"/>
      <c r="Q21" s="158"/>
      <c r="R21" s="158"/>
      <c r="S21" s="158"/>
    </row>
    <row r="22" ht="16.95" customHeight="1" spans="1:19">
      <c r="A22" s="159"/>
      <c r="B22" s="156" t="s">
        <v>239</v>
      </c>
      <c r="C22" s="160" t="s">
        <v>418</v>
      </c>
      <c r="D22" s="158"/>
      <c r="E22" s="158"/>
      <c r="F22" s="158"/>
      <c r="G22" s="158"/>
      <c r="H22" s="158"/>
      <c r="I22" s="158"/>
      <c r="J22" s="158"/>
      <c r="K22" s="158"/>
      <c r="L22" s="158"/>
      <c r="M22" s="158"/>
      <c r="N22" s="158"/>
      <c r="O22" s="158"/>
      <c r="P22" s="158"/>
      <c r="Q22" s="158"/>
      <c r="R22" s="158"/>
      <c r="S22" s="158"/>
    </row>
    <row r="23" ht="16.95" customHeight="1" spans="1:19">
      <c r="A23" s="159"/>
      <c r="B23" s="156" t="s">
        <v>211</v>
      </c>
      <c r="C23" s="160" t="s">
        <v>419</v>
      </c>
      <c r="D23" s="158"/>
      <c r="E23" s="158"/>
      <c r="F23" s="158"/>
      <c r="G23" s="158"/>
      <c r="H23" s="158"/>
      <c r="I23" s="158"/>
      <c r="J23" s="158"/>
      <c r="K23" s="158"/>
      <c r="L23" s="158"/>
      <c r="M23" s="158"/>
      <c r="N23" s="158"/>
      <c r="O23" s="158"/>
      <c r="P23" s="158"/>
      <c r="Q23" s="158"/>
      <c r="R23" s="158"/>
      <c r="S23" s="158"/>
    </row>
    <row r="24" ht="16.95" customHeight="1" spans="1:19">
      <c r="A24" s="155">
        <v>302</v>
      </c>
      <c r="B24" s="156"/>
      <c r="C24" s="157" t="s">
        <v>244</v>
      </c>
      <c r="D24" s="158">
        <v>190925</v>
      </c>
      <c r="E24" s="158">
        <v>190925</v>
      </c>
      <c r="F24" s="158">
        <v>190925</v>
      </c>
      <c r="G24" s="158">
        <v>190925</v>
      </c>
      <c r="H24" s="158"/>
      <c r="I24" s="158"/>
      <c r="J24" s="158"/>
      <c r="K24" s="158"/>
      <c r="L24" s="158"/>
      <c r="M24" s="158"/>
      <c r="N24" s="158"/>
      <c r="O24" s="158"/>
      <c r="P24" s="158"/>
      <c r="Q24" s="158"/>
      <c r="R24" s="158"/>
      <c r="S24" s="158"/>
    </row>
    <row r="25" ht="16.95" customHeight="1" spans="1:19">
      <c r="A25" s="159"/>
      <c r="B25" s="156" t="s">
        <v>202</v>
      </c>
      <c r="C25" s="160" t="s">
        <v>420</v>
      </c>
      <c r="D25" s="158">
        <v>21925</v>
      </c>
      <c r="E25" s="158">
        <v>21925</v>
      </c>
      <c r="F25" s="158">
        <v>21925</v>
      </c>
      <c r="G25" s="158">
        <v>21925</v>
      </c>
      <c r="H25" s="158"/>
      <c r="I25" s="158"/>
      <c r="J25" s="158"/>
      <c r="K25" s="158"/>
      <c r="L25" s="158"/>
      <c r="M25" s="158"/>
      <c r="N25" s="158"/>
      <c r="O25" s="158"/>
      <c r="P25" s="158"/>
      <c r="Q25" s="158"/>
      <c r="R25" s="158"/>
      <c r="S25" s="158"/>
    </row>
    <row r="26" ht="16.95" customHeight="1" spans="1:19">
      <c r="A26" s="159"/>
      <c r="B26" s="156" t="s">
        <v>205</v>
      </c>
      <c r="C26" s="160" t="s">
        <v>421</v>
      </c>
      <c r="D26" s="158"/>
      <c r="E26" s="158"/>
      <c r="F26" s="158"/>
      <c r="G26" s="158"/>
      <c r="H26" s="158"/>
      <c r="I26" s="158"/>
      <c r="J26" s="158"/>
      <c r="K26" s="158"/>
      <c r="L26" s="158"/>
      <c r="M26" s="158"/>
      <c r="N26" s="158"/>
      <c r="O26" s="158"/>
      <c r="P26" s="158"/>
      <c r="Q26" s="158"/>
      <c r="R26" s="158"/>
      <c r="S26" s="158"/>
    </row>
    <row r="27" ht="16.95" customHeight="1" spans="1:19">
      <c r="A27" s="159"/>
      <c r="B27" s="156" t="s">
        <v>208</v>
      </c>
      <c r="C27" s="160" t="s">
        <v>422</v>
      </c>
      <c r="D27" s="158"/>
      <c r="E27" s="158"/>
      <c r="F27" s="158"/>
      <c r="G27" s="158"/>
      <c r="H27" s="158"/>
      <c r="I27" s="158"/>
      <c r="J27" s="158"/>
      <c r="K27" s="158"/>
      <c r="L27" s="158"/>
      <c r="M27" s="158"/>
      <c r="N27" s="158"/>
      <c r="O27" s="158"/>
      <c r="P27" s="158"/>
      <c r="Q27" s="158"/>
      <c r="R27" s="158"/>
      <c r="S27" s="158"/>
    </row>
    <row r="28" ht="16.95" customHeight="1" spans="1:19">
      <c r="A28" s="159"/>
      <c r="B28" s="156" t="s">
        <v>228</v>
      </c>
      <c r="C28" s="160" t="s">
        <v>423</v>
      </c>
      <c r="D28" s="158"/>
      <c r="E28" s="158"/>
      <c r="F28" s="158"/>
      <c r="G28" s="158"/>
      <c r="H28" s="158"/>
      <c r="I28" s="158"/>
      <c r="J28" s="158"/>
      <c r="K28" s="158"/>
      <c r="L28" s="158"/>
      <c r="M28" s="158"/>
      <c r="N28" s="158"/>
      <c r="O28" s="158"/>
      <c r="P28" s="158"/>
      <c r="Q28" s="158"/>
      <c r="R28" s="158"/>
      <c r="S28" s="158"/>
    </row>
    <row r="29" ht="16.95" customHeight="1" spans="1:19">
      <c r="A29" s="159"/>
      <c r="B29" s="156" t="s">
        <v>232</v>
      </c>
      <c r="C29" s="160" t="s">
        <v>424</v>
      </c>
      <c r="D29" s="158"/>
      <c r="E29" s="158"/>
      <c r="F29" s="158"/>
      <c r="G29" s="158"/>
      <c r="H29" s="158"/>
      <c r="I29" s="158"/>
      <c r="J29" s="158"/>
      <c r="K29" s="158"/>
      <c r="L29" s="158"/>
      <c r="M29" s="158"/>
      <c r="N29" s="158"/>
      <c r="O29" s="158"/>
      <c r="P29" s="158"/>
      <c r="Q29" s="158"/>
      <c r="R29" s="158"/>
      <c r="S29" s="158"/>
    </row>
    <row r="30" ht="16.95" customHeight="1" spans="1:19">
      <c r="A30" s="159"/>
      <c r="B30" s="156" t="s">
        <v>213</v>
      </c>
      <c r="C30" s="160" t="s">
        <v>425</v>
      </c>
      <c r="D30" s="158"/>
      <c r="E30" s="158"/>
      <c r="F30" s="158"/>
      <c r="G30" s="158"/>
      <c r="H30" s="158"/>
      <c r="I30" s="158"/>
      <c r="J30" s="158"/>
      <c r="K30" s="158"/>
      <c r="L30" s="158"/>
      <c r="M30" s="158"/>
      <c r="N30" s="158"/>
      <c r="O30" s="158"/>
      <c r="P30" s="158"/>
      <c r="Q30" s="158"/>
      <c r="R30" s="158"/>
      <c r="S30" s="158"/>
    </row>
    <row r="31" ht="16.95" customHeight="1" spans="1:19">
      <c r="A31" s="159"/>
      <c r="B31" s="156" t="s">
        <v>217</v>
      </c>
      <c r="C31" s="160" t="s">
        <v>426</v>
      </c>
      <c r="D31" s="158">
        <v>1800</v>
      </c>
      <c r="E31" s="158">
        <v>1800</v>
      </c>
      <c r="F31" s="158">
        <v>1800</v>
      </c>
      <c r="G31" s="158">
        <v>1800</v>
      </c>
      <c r="H31" s="158"/>
      <c r="I31" s="158"/>
      <c r="J31" s="158"/>
      <c r="K31" s="158"/>
      <c r="L31" s="158"/>
      <c r="M31" s="158"/>
      <c r="N31" s="158"/>
      <c r="O31" s="158"/>
      <c r="P31" s="158"/>
      <c r="Q31" s="158"/>
      <c r="R31" s="158"/>
      <c r="S31" s="158"/>
    </row>
    <row r="32" ht="16.95" customHeight="1" spans="1:19">
      <c r="A32" s="159"/>
      <c r="B32" s="156" t="s">
        <v>220</v>
      </c>
      <c r="C32" s="160" t="s">
        <v>427</v>
      </c>
      <c r="D32" s="158"/>
      <c r="E32" s="158"/>
      <c r="F32" s="158"/>
      <c r="G32" s="158"/>
      <c r="H32" s="158"/>
      <c r="I32" s="158"/>
      <c r="J32" s="158"/>
      <c r="K32" s="158"/>
      <c r="L32" s="158"/>
      <c r="M32" s="158"/>
      <c r="N32" s="158"/>
      <c r="O32" s="158"/>
      <c r="P32" s="158"/>
      <c r="Q32" s="158"/>
      <c r="R32" s="158"/>
      <c r="S32" s="158"/>
    </row>
    <row r="33" ht="16.95" customHeight="1" spans="1:19">
      <c r="A33" s="159"/>
      <c r="B33" s="156" t="s">
        <v>223</v>
      </c>
      <c r="C33" s="160" t="s">
        <v>428</v>
      </c>
      <c r="D33" s="158">
        <v>6000</v>
      </c>
      <c r="E33" s="158">
        <v>6000</v>
      </c>
      <c r="F33" s="158">
        <v>6000</v>
      </c>
      <c r="G33" s="158">
        <v>6000</v>
      </c>
      <c r="H33" s="158"/>
      <c r="I33" s="158"/>
      <c r="J33" s="158"/>
      <c r="K33" s="158"/>
      <c r="L33" s="158"/>
      <c r="M33" s="158"/>
      <c r="N33" s="158"/>
      <c r="O33" s="158"/>
      <c r="P33" s="158"/>
      <c r="Q33" s="158"/>
      <c r="R33" s="158"/>
      <c r="S33" s="158"/>
    </row>
    <row r="34" ht="16.95" customHeight="1" spans="1:19">
      <c r="A34" s="159"/>
      <c r="B34" s="156" t="s">
        <v>230</v>
      </c>
      <c r="C34" s="160" t="s">
        <v>429</v>
      </c>
      <c r="D34" s="158"/>
      <c r="E34" s="158"/>
      <c r="F34" s="158"/>
      <c r="G34" s="158"/>
      <c r="H34" s="158"/>
      <c r="I34" s="158"/>
      <c r="J34" s="158"/>
      <c r="K34" s="158"/>
      <c r="L34" s="158"/>
      <c r="M34" s="158"/>
      <c r="N34" s="158"/>
      <c r="O34" s="158"/>
      <c r="P34" s="158"/>
      <c r="Q34" s="158"/>
      <c r="R34" s="158"/>
      <c r="S34" s="158"/>
    </row>
    <row r="35" ht="16.95" customHeight="1" spans="1:19">
      <c r="A35" s="159"/>
      <c r="B35" s="156" t="s">
        <v>234</v>
      </c>
      <c r="C35" s="160" t="s">
        <v>430</v>
      </c>
      <c r="D35" s="158"/>
      <c r="E35" s="158"/>
      <c r="F35" s="158"/>
      <c r="G35" s="158"/>
      <c r="H35" s="158"/>
      <c r="I35" s="158"/>
      <c r="J35" s="158"/>
      <c r="K35" s="158"/>
      <c r="L35" s="158"/>
      <c r="M35" s="158"/>
      <c r="N35" s="158"/>
      <c r="O35" s="158"/>
      <c r="P35" s="158"/>
      <c r="Q35" s="158"/>
      <c r="R35" s="158"/>
      <c r="S35" s="158"/>
    </row>
    <row r="36" ht="16.95" customHeight="1" spans="1:19">
      <c r="A36" s="159"/>
      <c r="B36" s="156" t="s">
        <v>237</v>
      </c>
      <c r="C36" s="160" t="s">
        <v>431</v>
      </c>
      <c r="D36" s="158"/>
      <c r="E36" s="158"/>
      <c r="F36" s="158"/>
      <c r="G36" s="158"/>
      <c r="H36" s="158"/>
      <c r="I36" s="158"/>
      <c r="J36" s="158"/>
      <c r="K36" s="158"/>
      <c r="L36" s="158"/>
      <c r="M36" s="158"/>
      <c r="N36" s="158"/>
      <c r="O36" s="158"/>
      <c r="P36" s="158"/>
      <c r="Q36" s="158"/>
      <c r="R36" s="158"/>
      <c r="S36" s="158"/>
    </row>
    <row r="37" ht="16.95" customHeight="1" spans="1:19">
      <c r="A37" s="159"/>
      <c r="B37" s="156" t="s">
        <v>239</v>
      </c>
      <c r="C37" s="160" t="s">
        <v>432</v>
      </c>
      <c r="D37" s="158"/>
      <c r="E37" s="158"/>
      <c r="F37" s="158"/>
      <c r="G37" s="158"/>
      <c r="H37" s="158"/>
      <c r="I37" s="158"/>
      <c r="J37" s="158"/>
      <c r="K37" s="158"/>
      <c r="L37" s="158"/>
      <c r="M37" s="158"/>
      <c r="N37" s="158"/>
      <c r="O37" s="158"/>
      <c r="P37" s="158"/>
      <c r="Q37" s="158"/>
      <c r="R37" s="158"/>
      <c r="S37" s="158"/>
    </row>
    <row r="38" ht="16.95" customHeight="1" spans="1:19">
      <c r="A38" s="159"/>
      <c r="B38" s="156" t="s">
        <v>268</v>
      </c>
      <c r="C38" s="160" t="s">
        <v>433</v>
      </c>
      <c r="D38" s="158"/>
      <c r="E38" s="158"/>
      <c r="F38" s="158"/>
      <c r="G38" s="158"/>
      <c r="H38" s="158"/>
      <c r="I38" s="158"/>
      <c r="J38" s="158"/>
      <c r="K38" s="158"/>
      <c r="L38" s="158"/>
      <c r="M38" s="158"/>
      <c r="N38" s="158"/>
      <c r="O38" s="158"/>
      <c r="P38" s="158"/>
      <c r="Q38" s="158"/>
      <c r="R38" s="158"/>
      <c r="S38" s="158"/>
    </row>
    <row r="39" ht="16.95" customHeight="1" spans="1:19">
      <c r="A39" s="159"/>
      <c r="B39" s="156" t="s">
        <v>269</v>
      </c>
      <c r="C39" s="160" t="s">
        <v>434</v>
      </c>
      <c r="D39" s="158">
        <v>1500</v>
      </c>
      <c r="E39" s="158">
        <v>1500</v>
      </c>
      <c r="F39" s="158">
        <v>1500</v>
      </c>
      <c r="G39" s="158">
        <v>1500</v>
      </c>
      <c r="H39" s="158"/>
      <c r="I39" s="158"/>
      <c r="J39" s="158"/>
      <c r="K39" s="158"/>
      <c r="L39" s="158"/>
      <c r="M39" s="158"/>
      <c r="N39" s="158"/>
      <c r="O39" s="158"/>
      <c r="P39" s="158"/>
      <c r="Q39" s="158"/>
      <c r="R39" s="158"/>
      <c r="S39" s="158"/>
    </row>
    <row r="40" ht="16.95" customHeight="1" spans="1:19">
      <c r="A40" s="159"/>
      <c r="B40" s="156" t="s">
        <v>270</v>
      </c>
      <c r="C40" s="160" t="s">
        <v>435</v>
      </c>
      <c r="D40" s="158">
        <v>4000</v>
      </c>
      <c r="E40" s="158">
        <v>4000</v>
      </c>
      <c r="F40" s="158">
        <v>4000</v>
      </c>
      <c r="G40" s="158">
        <v>4000</v>
      </c>
      <c r="H40" s="158"/>
      <c r="I40" s="158"/>
      <c r="J40" s="158"/>
      <c r="K40" s="158"/>
      <c r="L40" s="158"/>
      <c r="M40" s="158"/>
      <c r="N40" s="158"/>
      <c r="O40" s="158"/>
      <c r="P40" s="158"/>
      <c r="Q40" s="158"/>
      <c r="R40" s="158"/>
      <c r="S40" s="158"/>
    </row>
    <row r="41" ht="16.95" customHeight="1" spans="1:19">
      <c r="A41" s="159"/>
      <c r="B41" s="156" t="s">
        <v>273</v>
      </c>
      <c r="C41" s="160" t="s">
        <v>436</v>
      </c>
      <c r="D41" s="158"/>
      <c r="E41" s="158"/>
      <c r="F41" s="158"/>
      <c r="G41" s="158"/>
      <c r="H41" s="158"/>
      <c r="I41" s="158"/>
      <c r="J41" s="158"/>
      <c r="K41" s="158"/>
      <c r="L41" s="158"/>
      <c r="M41" s="158"/>
      <c r="N41" s="158"/>
      <c r="O41" s="158"/>
      <c r="P41" s="158"/>
      <c r="Q41" s="158"/>
      <c r="R41" s="158"/>
      <c r="S41" s="158"/>
    </row>
    <row r="42" ht="16.95" customHeight="1" spans="1:19">
      <c r="A42" s="159"/>
      <c r="B42" s="156" t="s">
        <v>275</v>
      </c>
      <c r="C42" s="160" t="s">
        <v>437</v>
      </c>
      <c r="D42" s="158"/>
      <c r="E42" s="158"/>
      <c r="F42" s="158"/>
      <c r="G42" s="158"/>
      <c r="H42" s="158"/>
      <c r="I42" s="158"/>
      <c r="J42" s="158"/>
      <c r="K42" s="158"/>
      <c r="L42" s="158"/>
      <c r="M42" s="158"/>
      <c r="N42" s="158"/>
      <c r="O42" s="158"/>
      <c r="P42" s="158"/>
      <c r="Q42" s="158"/>
      <c r="R42" s="158"/>
      <c r="S42" s="158"/>
    </row>
    <row r="43" ht="16.95" customHeight="1" spans="1:19">
      <c r="A43" s="159"/>
      <c r="B43" s="156" t="s">
        <v>277</v>
      </c>
      <c r="C43" s="160" t="s">
        <v>438</v>
      </c>
      <c r="D43" s="158"/>
      <c r="E43" s="158"/>
      <c r="F43" s="158"/>
      <c r="G43" s="158"/>
      <c r="H43" s="158"/>
      <c r="I43" s="158"/>
      <c r="J43" s="158"/>
      <c r="K43" s="158"/>
      <c r="L43" s="158"/>
      <c r="M43" s="158"/>
      <c r="N43" s="158"/>
      <c r="O43" s="158"/>
      <c r="P43" s="158"/>
      <c r="Q43" s="158"/>
      <c r="R43" s="158"/>
      <c r="S43" s="158"/>
    </row>
    <row r="44" ht="16.95" customHeight="1" spans="1:19">
      <c r="A44" s="159"/>
      <c r="B44" s="156" t="s">
        <v>280</v>
      </c>
      <c r="C44" s="160" t="s">
        <v>439</v>
      </c>
      <c r="D44" s="158"/>
      <c r="E44" s="158"/>
      <c r="F44" s="158"/>
      <c r="G44" s="158"/>
      <c r="H44" s="158"/>
      <c r="I44" s="158"/>
      <c r="J44" s="158"/>
      <c r="K44" s="158"/>
      <c r="L44" s="158"/>
      <c r="M44" s="158"/>
      <c r="N44" s="158"/>
      <c r="O44" s="158"/>
      <c r="P44" s="158"/>
      <c r="Q44" s="158"/>
      <c r="R44" s="158"/>
      <c r="S44" s="158"/>
    </row>
    <row r="45" ht="16.95" customHeight="1" spans="1:19">
      <c r="A45" s="159"/>
      <c r="B45" s="156" t="s">
        <v>284</v>
      </c>
      <c r="C45" s="160" t="s">
        <v>440</v>
      </c>
      <c r="D45" s="158"/>
      <c r="E45" s="158"/>
      <c r="F45" s="158"/>
      <c r="G45" s="158"/>
      <c r="H45" s="158"/>
      <c r="I45" s="158"/>
      <c r="J45" s="158"/>
      <c r="K45" s="158"/>
      <c r="L45" s="158"/>
      <c r="M45" s="158"/>
      <c r="N45" s="158"/>
      <c r="O45" s="158"/>
      <c r="P45" s="158"/>
      <c r="Q45" s="158"/>
      <c r="R45" s="158"/>
      <c r="S45" s="158"/>
    </row>
    <row r="46" ht="16.95" customHeight="1" spans="1:19">
      <c r="A46" s="159"/>
      <c r="B46" s="156" t="s">
        <v>286</v>
      </c>
      <c r="C46" s="160" t="s">
        <v>441</v>
      </c>
      <c r="D46" s="158"/>
      <c r="E46" s="158"/>
      <c r="F46" s="158"/>
      <c r="G46" s="158"/>
      <c r="H46" s="158"/>
      <c r="I46" s="158"/>
      <c r="J46" s="158"/>
      <c r="K46" s="158"/>
      <c r="L46" s="158"/>
      <c r="M46" s="158"/>
      <c r="N46" s="158"/>
      <c r="O46" s="158"/>
      <c r="P46" s="158"/>
      <c r="Q46" s="158"/>
      <c r="R46" s="158"/>
      <c r="S46" s="158"/>
    </row>
    <row r="47" ht="16.95" customHeight="1" spans="1:19">
      <c r="A47" s="159"/>
      <c r="B47" s="156" t="s">
        <v>289</v>
      </c>
      <c r="C47" s="160" t="s">
        <v>442</v>
      </c>
      <c r="D47" s="158"/>
      <c r="E47" s="158"/>
      <c r="F47" s="158"/>
      <c r="G47" s="158"/>
      <c r="H47" s="158"/>
      <c r="I47" s="158"/>
      <c r="J47" s="158"/>
      <c r="K47" s="158"/>
      <c r="L47" s="158"/>
      <c r="M47" s="158"/>
      <c r="N47" s="158"/>
      <c r="O47" s="158"/>
      <c r="P47" s="158"/>
      <c r="Q47" s="158"/>
      <c r="R47" s="158"/>
      <c r="S47" s="158"/>
    </row>
    <row r="48" ht="16.95" customHeight="1" spans="1:19">
      <c r="A48" s="159"/>
      <c r="B48" s="156" t="s">
        <v>293</v>
      </c>
      <c r="C48" s="160" t="s">
        <v>443</v>
      </c>
      <c r="D48" s="158">
        <v>24000</v>
      </c>
      <c r="E48" s="158">
        <v>24000</v>
      </c>
      <c r="F48" s="158">
        <v>24000</v>
      </c>
      <c r="G48" s="158">
        <v>24000</v>
      </c>
      <c r="H48" s="158"/>
      <c r="I48" s="158"/>
      <c r="J48" s="158"/>
      <c r="K48" s="158"/>
      <c r="L48" s="158"/>
      <c r="M48" s="158"/>
      <c r="N48" s="158"/>
      <c r="O48" s="158"/>
      <c r="P48" s="158"/>
      <c r="Q48" s="158"/>
      <c r="R48" s="158"/>
      <c r="S48" s="158"/>
    </row>
    <row r="49" ht="16.95" customHeight="1" spans="1:19">
      <c r="A49" s="159"/>
      <c r="B49" s="156" t="s">
        <v>295</v>
      </c>
      <c r="C49" s="160" t="s">
        <v>444</v>
      </c>
      <c r="D49" s="158">
        <v>131700</v>
      </c>
      <c r="E49" s="158">
        <v>131700</v>
      </c>
      <c r="F49" s="158">
        <v>131700</v>
      </c>
      <c r="G49" s="158">
        <v>131700</v>
      </c>
      <c r="H49" s="158"/>
      <c r="I49" s="158"/>
      <c r="J49" s="158"/>
      <c r="K49" s="158"/>
      <c r="L49" s="158"/>
      <c r="M49" s="158"/>
      <c r="N49" s="158"/>
      <c r="O49" s="158"/>
      <c r="P49" s="158"/>
      <c r="Q49" s="158"/>
      <c r="R49" s="158"/>
      <c r="S49" s="158"/>
    </row>
    <row r="50" ht="16.95" customHeight="1" spans="1:19">
      <c r="A50" s="159"/>
      <c r="B50" s="156" t="s">
        <v>298</v>
      </c>
      <c r="C50" s="160" t="s">
        <v>445</v>
      </c>
      <c r="D50" s="158"/>
      <c r="E50" s="158"/>
      <c r="F50" s="158"/>
      <c r="G50" s="158"/>
      <c r="H50" s="158"/>
      <c r="I50" s="158"/>
      <c r="J50" s="158"/>
      <c r="K50" s="158"/>
      <c r="L50" s="158"/>
      <c r="M50" s="158"/>
      <c r="N50" s="158"/>
      <c r="O50" s="158"/>
      <c r="P50" s="158"/>
      <c r="Q50" s="158"/>
      <c r="R50" s="158"/>
      <c r="S50" s="158"/>
    </row>
    <row r="51" ht="16.95" customHeight="1" spans="1:19">
      <c r="A51" s="159"/>
      <c r="B51" s="156" t="s">
        <v>211</v>
      </c>
      <c r="C51" s="160" t="s">
        <v>446</v>
      </c>
      <c r="D51" s="158"/>
      <c r="E51" s="158"/>
      <c r="F51" s="158"/>
      <c r="G51" s="158"/>
      <c r="H51" s="158"/>
      <c r="I51" s="158"/>
      <c r="J51" s="158"/>
      <c r="K51" s="158"/>
      <c r="L51" s="158"/>
      <c r="M51" s="158"/>
      <c r="N51" s="158"/>
      <c r="O51" s="158"/>
      <c r="P51" s="158"/>
      <c r="Q51" s="158"/>
      <c r="R51" s="158"/>
      <c r="S51" s="158"/>
    </row>
    <row r="52" ht="16.95" customHeight="1" spans="1:19">
      <c r="A52" s="155">
        <v>303</v>
      </c>
      <c r="B52" s="156"/>
      <c r="C52" s="157" t="s">
        <v>304</v>
      </c>
      <c r="D52" s="158">
        <v>46044</v>
      </c>
      <c r="E52" s="158">
        <v>46044</v>
      </c>
      <c r="F52" s="158">
        <v>46044</v>
      </c>
      <c r="G52" s="158">
        <v>46044</v>
      </c>
      <c r="H52" s="158"/>
      <c r="I52" s="158"/>
      <c r="J52" s="158"/>
      <c r="K52" s="158"/>
      <c r="L52" s="158"/>
      <c r="M52" s="158"/>
      <c r="N52" s="158"/>
      <c r="O52" s="158"/>
      <c r="P52" s="158"/>
      <c r="Q52" s="158"/>
      <c r="R52" s="158"/>
      <c r="S52" s="158"/>
    </row>
    <row r="53" ht="16.95" customHeight="1" spans="1:19">
      <c r="A53" s="159"/>
      <c r="B53" s="156" t="s">
        <v>202</v>
      </c>
      <c r="C53" s="160" t="s">
        <v>447</v>
      </c>
      <c r="D53" s="158"/>
      <c r="E53" s="158"/>
      <c r="F53" s="158"/>
      <c r="G53" s="158"/>
      <c r="H53" s="158"/>
      <c r="I53" s="158"/>
      <c r="J53" s="158"/>
      <c r="K53" s="158"/>
      <c r="L53" s="158"/>
      <c r="M53" s="158"/>
      <c r="N53" s="158"/>
      <c r="O53" s="158"/>
      <c r="P53" s="158"/>
      <c r="Q53" s="158"/>
      <c r="R53" s="158"/>
      <c r="S53" s="158"/>
    </row>
    <row r="54" ht="16.95" customHeight="1" spans="1:19">
      <c r="A54" s="159"/>
      <c r="B54" s="156" t="s">
        <v>205</v>
      </c>
      <c r="C54" s="160" t="s">
        <v>448</v>
      </c>
      <c r="D54" s="158">
        <v>42240</v>
      </c>
      <c r="E54" s="158">
        <v>42240</v>
      </c>
      <c r="F54" s="158">
        <v>42240</v>
      </c>
      <c r="G54" s="158">
        <v>42240</v>
      </c>
      <c r="H54" s="158"/>
      <c r="I54" s="158"/>
      <c r="J54" s="158"/>
      <c r="K54" s="158"/>
      <c r="L54" s="158"/>
      <c r="M54" s="158"/>
      <c r="N54" s="158"/>
      <c r="O54" s="158"/>
      <c r="P54" s="158"/>
      <c r="Q54" s="158"/>
      <c r="R54" s="158"/>
      <c r="S54" s="158"/>
    </row>
    <row r="55" ht="16.95" customHeight="1" spans="1:19">
      <c r="A55" s="159"/>
      <c r="B55" s="156" t="s">
        <v>208</v>
      </c>
      <c r="C55" s="160" t="s">
        <v>449</v>
      </c>
      <c r="D55" s="158"/>
      <c r="E55" s="158"/>
      <c r="F55" s="158"/>
      <c r="G55" s="158"/>
      <c r="H55" s="158"/>
      <c r="I55" s="158"/>
      <c r="J55" s="158"/>
      <c r="K55" s="158"/>
      <c r="L55" s="158"/>
      <c r="M55" s="158"/>
      <c r="N55" s="158"/>
      <c r="O55" s="158"/>
      <c r="P55" s="158"/>
      <c r="Q55" s="158"/>
      <c r="R55" s="158"/>
      <c r="S55" s="158"/>
    </row>
    <row r="56" ht="16.95" customHeight="1" spans="1:19">
      <c r="A56" s="159"/>
      <c r="B56" s="156" t="s">
        <v>228</v>
      </c>
      <c r="C56" s="160" t="s">
        <v>450</v>
      </c>
      <c r="D56" s="158"/>
      <c r="E56" s="158"/>
      <c r="F56" s="158"/>
      <c r="G56" s="158"/>
      <c r="H56" s="158"/>
      <c r="I56" s="158"/>
      <c r="J56" s="158"/>
      <c r="K56" s="158"/>
      <c r="L56" s="158"/>
      <c r="M56" s="158"/>
      <c r="N56" s="158"/>
      <c r="O56" s="158"/>
      <c r="P56" s="158"/>
      <c r="Q56" s="158"/>
      <c r="R56" s="158"/>
      <c r="S56" s="158"/>
    </row>
    <row r="57" ht="16.95" customHeight="1" spans="1:19">
      <c r="A57" s="159"/>
      <c r="B57" s="156" t="s">
        <v>232</v>
      </c>
      <c r="C57" s="160" t="s">
        <v>451</v>
      </c>
      <c r="D57" s="158">
        <v>3744</v>
      </c>
      <c r="E57" s="158">
        <v>3744</v>
      </c>
      <c r="F57" s="158">
        <v>3744</v>
      </c>
      <c r="G57" s="158">
        <v>3744</v>
      </c>
      <c r="H57" s="158"/>
      <c r="I57" s="158"/>
      <c r="J57" s="158"/>
      <c r="K57" s="158"/>
      <c r="L57" s="158"/>
      <c r="M57" s="158"/>
      <c r="N57" s="158"/>
      <c r="O57" s="158"/>
      <c r="P57" s="158"/>
      <c r="Q57" s="158"/>
      <c r="R57" s="158"/>
      <c r="S57" s="158"/>
    </row>
    <row r="58" ht="16.95" customHeight="1" spans="1:19">
      <c r="A58" s="159"/>
      <c r="B58" s="156" t="s">
        <v>213</v>
      </c>
      <c r="C58" s="160" t="s">
        <v>452</v>
      </c>
      <c r="D58" s="158"/>
      <c r="E58" s="158"/>
      <c r="F58" s="158"/>
      <c r="G58" s="158"/>
      <c r="H58" s="158"/>
      <c r="I58" s="158"/>
      <c r="J58" s="158"/>
      <c r="K58" s="158"/>
      <c r="L58" s="158"/>
      <c r="M58" s="158"/>
      <c r="N58" s="158"/>
      <c r="O58" s="158"/>
      <c r="P58" s="158"/>
      <c r="Q58" s="158"/>
      <c r="R58" s="158"/>
      <c r="S58" s="158"/>
    </row>
    <row r="59" ht="16.95" customHeight="1" spans="1:19">
      <c r="A59" s="159"/>
      <c r="B59" s="156" t="s">
        <v>217</v>
      </c>
      <c r="C59" s="160" t="s">
        <v>453</v>
      </c>
      <c r="D59" s="158"/>
      <c r="E59" s="158"/>
      <c r="F59" s="158"/>
      <c r="G59" s="158"/>
      <c r="H59" s="158"/>
      <c r="I59" s="158"/>
      <c r="J59" s="158"/>
      <c r="K59" s="158"/>
      <c r="L59" s="158"/>
      <c r="M59" s="158"/>
      <c r="N59" s="158"/>
      <c r="O59" s="158"/>
      <c r="P59" s="158"/>
      <c r="Q59" s="158"/>
      <c r="R59" s="158"/>
      <c r="S59" s="158"/>
    </row>
    <row r="60" ht="16.95" customHeight="1" spans="1:19">
      <c r="A60" s="159"/>
      <c r="B60" s="156" t="s">
        <v>220</v>
      </c>
      <c r="C60" s="160" t="s">
        <v>454</v>
      </c>
      <c r="D60" s="158"/>
      <c r="E60" s="158"/>
      <c r="F60" s="158"/>
      <c r="G60" s="158"/>
      <c r="H60" s="158"/>
      <c r="I60" s="158"/>
      <c r="J60" s="158"/>
      <c r="K60" s="158"/>
      <c r="L60" s="158"/>
      <c r="M60" s="158"/>
      <c r="N60" s="158"/>
      <c r="O60" s="158"/>
      <c r="P60" s="158"/>
      <c r="Q60" s="158"/>
      <c r="R60" s="158"/>
      <c r="S60" s="158"/>
    </row>
    <row r="61" ht="16.95" customHeight="1" spans="1:19">
      <c r="A61" s="159"/>
      <c r="B61" s="156" t="s">
        <v>223</v>
      </c>
      <c r="C61" s="160" t="s">
        <v>455</v>
      </c>
      <c r="D61" s="158">
        <v>60</v>
      </c>
      <c r="E61" s="158">
        <v>60</v>
      </c>
      <c r="F61" s="158">
        <v>60</v>
      </c>
      <c r="G61" s="158">
        <v>60</v>
      </c>
      <c r="H61" s="158"/>
      <c r="I61" s="158"/>
      <c r="J61" s="158"/>
      <c r="K61" s="158"/>
      <c r="L61" s="158"/>
      <c r="M61" s="158"/>
      <c r="N61" s="158"/>
      <c r="O61" s="158"/>
      <c r="P61" s="158"/>
      <c r="Q61" s="158"/>
      <c r="R61" s="158"/>
      <c r="S61" s="158"/>
    </row>
    <row r="62" ht="16.95" customHeight="1" spans="1:19">
      <c r="A62" s="159"/>
      <c r="B62" s="156" t="s">
        <v>226</v>
      </c>
      <c r="C62" s="160" t="s">
        <v>456</v>
      </c>
      <c r="D62" s="158"/>
      <c r="E62" s="158"/>
      <c r="F62" s="158"/>
      <c r="G62" s="158"/>
      <c r="H62" s="158"/>
      <c r="I62" s="158"/>
      <c r="J62" s="158"/>
      <c r="K62" s="158"/>
      <c r="L62" s="158"/>
      <c r="M62" s="158"/>
      <c r="N62" s="158"/>
      <c r="O62" s="158"/>
      <c r="P62" s="158"/>
      <c r="Q62" s="158"/>
      <c r="R62" s="158"/>
      <c r="S62" s="158"/>
    </row>
    <row r="63" ht="16.95" customHeight="1" spans="1:19">
      <c r="A63" s="159"/>
      <c r="B63" s="156" t="s">
        <v>211</v>
      </c>
      <c r="C63" s="160" t="s">
        <v>457</v>
      </c>
      <c r="D63" s="158"/>
      <c r="E63" s="158"/>
      <c r="F63" s="158"/>
      <c r="G63" s="158"/>
      <c r="H63" s="158"/>
      <c r="I63" s="158"/>
      <c r="J63" s="158"/>
      <c r="K63" s="158"/>
      <c r="L63" s="158"/>
      <c r="M63" s="158"/>
      <c r="N63" s="158"/>
      <c r="O63" s="158"/>
      <c r="P63" s="158"/>
      <c r="Q63" s="158"/>
      <c r="R63" s="158"/>
      <c r="S63" s="158"/>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75" bottom="0.43" header="0.3" footer="0.2"/>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showGridLines="0" zoomScaleSheetLayoutView="60" workbookViewId="0">
      <pane ySplit="2" topLeftCell="A3" activePane="bottomLeft" state="frozenSplit"/>
      <selection/>
      <selection pane="bottomLeft" activeCell="C19" sqref="C19"/>
    </sheetView>
  </sheetViews>
  <sheetFormatPr defaultColWidth="9.1047619047619" defaultRowHeight="12.75" outlineLevelCol="5"/>
  <cols>
    <col min="1" max="1" width="13.8857142857143" style="3" customWidth="1"/>
    <col min="2" max="2" width="30.8857142857143" style="3" customWidth="1"/>
    <col min="3" max="3" width="40.552380952381" style="3" customWidth="1"/>
    <col min="4" max="4" width="18.4380952380952" style="3" customWidth="1"/>
    <col min="5" max="5" width="19.1047619047619" style="3" customWidth="1"/>
    <col min="6" max="6" width="21.8857142857143" style="3" customWidth="1"/>
  </cols>
  <sheetData>
    <row r="1" s="1" customFormat="1" ht="40.5" customHeight="1" spans="1:6">
      <c r="A1" s="4" t="s">
        <v>458</v>
      </c>
      <c r="B1" s="5"/>
      <c r="C1" s="5"/>
      <c r="D1" s="5"/>
      <c r="E1" s="5"/>
      <c r="F1" s="5"/>
    </row>
    <row r="2" s="1" customFormat="1" ht="20.1" customHeight="1" spans="1:6">
      <c r="A2" s="6"/>
      <c r="B2" s="6"/>
      <c r="C2" s="6"/>
      <c r="D2" s="6"/>
      <c r="E2" s="6"/>
      <c r="F2" s="109" t="s">
        <v>70</v>
      </c>
    </row>
    <row r="3" s="1" customFormat="1" ht="20.1" customHeight="1" spans="1:6">
      <c r="A3" s="110" t="s">
        <v>115</v>
      </c>
      <c r="B3" s="110" t="s">
        <v>116</v>
      </c>
      <c r="C3" s="110" t="s">
        <v>459</v>
      </c>
      <c r="D3" s="111" t="s">
        <v>460</v>
      </c>
      <c r="E3" s="111"/>
      <c r="F3" s="112"/>
    </row>
    <row r="4" s="1" customFormat="1" ht="20.1" customHeight="1" spans="1:6">
      <c r="A4" s="110"/>
      <c r="B4" s="110"/>
      <c r="C4" s="110"/>
      <c r="D4" s="113" t="s">
        <v>461</v>
      </c>
      <c r="E4" s="114" t="s">
        <v>462</v>
      </c>
      <c r="F4" s="115" t="s">
        <v>463</v>
      </c>
    </row>
    <row r="5" s="1" customFormat="1" ht="20.1" customHeight="1" spans="1:6">
      <c r="A5" s="116" t="s">
        <v>42</v>
      </c>
      <c r="B5" s="117"/>
      <c r="C5" s="118"/>
      <c r="D5" s="114"/>
      <c r="E5" s="114"/>
      <c r="F5" s="115"/>
    </row>
    <row r="6" s="1" customFormat="1" ht="20.1" customHeight="1" spans="1:6">
      <c r="A6" s="119"/>
      <c r="B6" s="120"/>
      <c r="C6" s="121"/>
      <c r="D6" s="122"/>
      <c r="E6" s="122"/>
      <c r="F6" s="123"/>
    </row>
    <row r="7" s="1" customFormat="1" ht="20.1" customHeight="1" spans="1:6">
      <c r="A7" s="119"/>
      <c r="B7" s="120"/>
      <c r="C7" s="120"/>
      <c r="D7" s="124"/>
      <c r="E7" s="124"/>
      <c r="F7" s="123"/>
    </row>
    <row r="8" s="1" customFormat="1" ht="20.1" customHeight="1" spans="1:6">
      <c r="A8" s="119"/>
      <c r="B8" s="120"/>
      <c r="C8" s="121"/>
      <c r="D8" s="122"/>
      <c r="E8" s="122"/>
      <c r="F8" s="123"/>
    </row>
    <row r="9" s="1" customFormat="1" ht="20.1" customHeight="1" spans="1:6">
      <c r="A9" s="119"/>
      <c r="B9" s="120"/>
      <c r="C9" s="120"/>
      <c r="D9" s="124"/>
      <c r="E9" s="124"/>
      <c r="F9" s="123"/>
    </row>
    <row r="10" s="1" customFormat="1" ht="20.1" customHeight="1" spans="1:6">
      <c r="A10" s="119"/>
      <c r="B10" s="120"/>
      <c r="C10" s="121"/>
      <c r="D10" s="122"/>
      <c r="E10" s="122"/>
      <c r="F10" s="123"/>
    </row>
    <row r="11" s="1" customFormat="1" ht="20.1" customHeight="1" spans="1:6">
      <c r="A11" s="119"/>
      <c r="B11" s="120"/>
      <c r="C11" s="121"/>
      <c r="D11" s="122"/>
      <c r="E11" s="122"/>
      <c r="F11" s="123"/>
    </row>
    <row r="12" s="1" customFormat="1" ht="27" customHeight="1" spans="1:6">
      <c r="A12" s="119"/>
      <c r="B12" s="120"/>
      <c r="C12" s="120"/>
      <c r="D12" s="124"/>
      <c r="E12" s="124"/>
      <c r="F12" s="123"/>
    </row>
  </sheetData>
  <mergeCells count="6">
    <mergeCell ref="A1:F1"/>
    <mergeCell ref="D3:F3"/>
    <mergeCell ref="A5:C5"/>
    <mergeCell ref="A3:A4"/>
    <mergeCell ref="B3:B4"/>
    <mergeCell ref="C3:C4"/>
  </mergeCells>
  <printOptions horizontalCentered="1"/>
  <pageMargins left="0.12" right="0.12" top="0.75" bottom="0.75" header="0.31" footer="0.31"/>
  <pageSetup paperSize="9" scale="90" orientation="landscape" horizontalDpi="300" verticalDpi="30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zoomScaleSheetLayoutView="60" workbookViewId="0">
      <selection activeCell="J11" sqref="J11"/>
    </sheetView>
  </sheetViews>
  <sheetFormatPr defaultColWidth="10.3333333333333" defaultRowHeight="12.75" outlineLevelCol="4"/>
  <cols>
    <col min="1" max="1" width="12.3333333333333" style="99" customWidth="1"/>
    <col min="2" max="2" width="23.552380952381" style="99" customWidth="1"/>
    <col min="3" max="5" width="19.1047619047619" style="99" customWidth="1"/>
    <col min="6" max="16384" width="10.3333333333333" style="99"/>
  </cols>
  <sheetData>
    <row r="1" ht="20.1" customHeight="1" spans="1:5">
      <c r="A1" s="100"/>
      <c r="B1" s="100"/>
      <c r="C1" s="100"/>
      <c r="D1" s="100"/>
      <c r="E1" s="100"/>
    </row>
    <row r="2" ht="39.9" customHeight="1" spans="1:5">
      <c r="A2" s="101" t="s">
        <v>464</v>
      </c>
      <c r="B2" s="101"/>
      <c r="C2" s="101"/>
      <c r="D2" s="101"/>
      <c r="E2" s="101"/>
    </row>
    <row r="3" ht="21" customHeight="1" spans="1:5">
      <c r="A3" s="102" t="s">
        <v>70</v>
      </c>
      <c r="B3" s="102"/>
      <c r="C3" s="102"/>
      <c r="D3" s="102"/>
      <c r="E3" s="102"/>
    </row>
    <row r="4" ht="21" customHeight="1" spans="1:5">
      <c r="A4" s="103" t="s">
        <v>115</v>
      </c>
      <c r="B4" s="103" t="s">
        <v>116</v>
      </c>
      <c r="C4" s="104" t="s">
        <v>465</v>
      </c>
      <c r="D4" s="105"/>
      <c r="E4" s="105"/>
    </row>
    <row r="5" ht="24" customHeight="1" spans="1:5">
      <c r="A5" s="103"/>
      <c r="B5" s="103"/>
      <c r="C5" s="106" t="s">
        <v>42</v>
      </c>
      <c r="D5" s="103" t="s">
        <v>132</v>
      </c>
      <c r="E5" s="103" t="s">
        <v>133</v>
      </c>
    </row>
    <row r="6" ht="24" customHeight="1" spans="1:5">
      <c r="A6" s="107"/>
      <c r="B6" s="107"/>
      <c r="C6" s="107"/>
      <c r="D6" s="107"/>
      <c r="E6" s="107"/>
    </row>
    <row r="7" ht="24" customHeight="1" spans="1:5">
      <c r="A7" s="107"/>
      <c r="B7" s="107"/>
      <c r="C7" s="107"/>
      <c r="D7" s="107"/>
      <c r="E7" s="107"/>
    </row>
    <row r="8" ht="24" customHeight="1" spans="1:5">
      <c r="A8" s="107"/>
      <c r="B8" s="107"/>
      <c r="C8" s="107"/>
      <c r="D8" s="107"/>
      <c r="E8" s="107"/>
    </row>
    <row r="9" ht="24" customHeight="1" spans="1:5">
      <c r="A9" s="107"/>
      <c r="B9" s="107"/>
      <c r="C9" s="107"/>
      <c r="D9" s="107"/>
      <c r="E9" s="107"/>
    </row>
    <row r="10" ht="24" customHeight="1" spans="1:5">
      <c r="A10" s="107"/>
      <c r="B10" s="107"/>
      <c r="C10" s="107"/>
      <c r="D10" s="107"/>
      <c r="E10" s="107"/>
    </row>
    <row r="11" ht="24" customHeight="1" spans="1:5">
      <c r="A11" s="108"/>
      <c r="B11" s="108"/>
      <c r="C11" s="108"/>
      <c r="D11" s="108"/>
      <c r="E11" s="108"/>
    </row>
    <row r="12" ht="24" customHeight="1" spans="1:5">
      <c r="A12" s="108"/>
      <c r="B12" s="108"/>
      <c r="C12" s="108"/>
      <c r="D12" s="108"/>
      <c r="E12" s="108"/>
    </row>
    <row r="13" ht="24" customHeight="1" spans="1:5">
      <c r="A13" s="108"/>
      <c r="B13" s="108"/>
      <c r="C13" s="108"/>
      <c r="D13" s="108"/>
      <c r="E13" s="108"/>
    </row>
    <row r="14" ht="24" customHeight="1" spans="1:5">
      <c r="A14" s="108"/>
      <c r="B14" s="108"/>
      <c r="C14" s="108"/>
      <c r="D14" s="108"/>
      <c r="E14" s="108"/>
    </row>
    <row r="15" ht="24" customHeight="1" spans="1:5">
      <c r="A15" s="108"/>
      <c r="B15" s="108"/>
      <c r="C15" s="108"/>
      <c r="D15" s="108"/>
      <c r="E15" s="108"/>
    </row>
    <row r="16" ht="24" customHeight="1" spans="1:5">
      <c r="A16" s="108"/>
      <c r="B16" s="108"/>
      <c r="C16" s="108"/>
      <c r="D16" s="108"/>
      <c r="E16" s="108"/>
    </row>
    <row r="17" ht="24" customHeight="1" spans="1:5">
      <c r="A17" s="108"/>
      <c r="B17" s="108"/>
      <c r="C17" s="108"/>
      <c r="D17" s="108"/>
      <c r="E17" s="108"/>
    </row>
    <row r="18" ht="24" customHeight="1" spans="1:5">
      <c r="A18" s="108"/>
      <c r="B18" s="108"/>
      <c r="C18" s="108"/>
      <c r="D18" s="108"/>
      <c r="E18" s="108"/>
    </row>
    <row r="19" ht="24" customHeight="1" spans="1:5">
      <c r="A19" s="108"/>
      <c r="B19" s="108"/>
      <c r="C19" s="108"/>
      <c r="D19" s="108"/>
      <c r="E19" s="108"/>
    </row>
    <row r="20" ht="24" customHeight="1" spans="1:5">
      <c r="A20" s="108"/>
      <c r="B20" s="108"/>
      <c r="C20" s="108"/>
      <c r="D20" s="108"/>
      <c r="E20" s="108"/>
    </row>
    <row r="21" ht="24" customHeight="1" spans="1:5">
      <c r="A21" s="108"/>
      <c r="B21" s="108"/>
      <c r="C21" s="108"/>
      <c r="D21" s="108"/>
      <c r="E21" s="108"/>
    </row>
    <row r="22" ht="24" customHeight="1" spans="1:5">
      <c r="A22" s="108"/>
      <c r="B22" s="108"/>
      <c r="C22" s="108"/>
      <c r="D22" s="108"/>
      <c r="E22" s="108"/>
    </row>
    <row r="23" ht="24" customHeight="1" spans="1:5">
      <c r="A23" s="108"/>
      <c r="B23" s="108"/>
      <c r="C23" s="108"/>
      <c r="D23" s="108"/>
      <c r="E23" s="108"/>
    </row>
    <row r="24" ht="24" customHeight="1" spans="1:5">
      <c r="A24" s="108"/>
      <c r="B24" s="108"/>
      <c r="C24" s="108"/>
      <c r="D24" s="108"/>
      <c r="E24" s="108"/>
    </row>
    <row r="25" ht="24" customHeight="1" spans="1:5">
      <c r="A25" s="108"/>
      <c r="B25" s="108"/>
      <c r="C25" s="108"/>
      <c r="D25" s="108"/>
      <c r="E25" s="108"/>
    </row>
    <row r="26" ht="24" customHeight="1" spans="1:5">
      <c r="A26" s="108"/>
      <c r="B26" s="108"/>
      <c r="C26" s="108"/>
      <c r="D26" s="108"/>
      <c r="E26" s="108"/>
    </row>
    <row r="27" ht="24" customHeight="1" spans="1:5">
      <c r="A27" s="108"/>
      <c r="B27" s="108"/>
      <c r="C27" s="108"/>
      <c r="D27" s="108"/>
      <c r="E27" s="108"/>
    </row>
    <row r="28" ht="24" customHeight="1" spans="1:5">
      <c r="A28" s="108"/>
      <c r="B28" s="107" t="s">
        <v>461</v>
      </c>
      <c r="C28" s="108"/>
      <c r="D28" s="108"/>
      <c r="E28" s="108"/>
    </row>
  </sheetData>
  <mergeCells count="6">
    <mergeCell ref="A1:E1"/>
    <mergeCell ref="A2:E2"/>
    <mergeCell ref="A3:E3"/>
    <mergeCell ref="C4:E4"/>
    <mergeCell ref="A4:A5"/>
    <mergeCell ref="B4:B5"/>
  </mergeCells>
  <printOptions horizontalCentered="1" verticalCentered="1"/>
  <pageMargins left="0.59" right="0.31" top="0.75" bottom="0.75" header="0.3" footer="0.3"/>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4"/>
  <sheetViews>
    <sheetView workbookViewId="0">
      <selection activeCell="A1" sqref="A1:D1"/>
    </sheetView>
  </sheetViews>
  <sheetFormatPr defaultColWidth="10.3333333333333" defaultRowHeight="13.5" outlineLevelCol="3"/>
  <cols>
    <col min="1" max="1" width="47.552380952381" style="76"/>
    <col min="2" max="2" width="22.8857142857143" style="76" customWidth="1"/>
    <col min="3" max="3" width="42.4380952380952" style="76" customWidth="1"/>
    <col min="4" max="4" width="22.8857142857143" style="76" customWidth="1"/>
    <col min="5" max="254" width="10.3333333333333" style="76"/>
  </cols>
  <sheetData>
    <row r="1" s="75" customFormat="1" ht="30" customHeight="1" spans="1:4">
      <c r="A1" s="79" t="s">
        <v>466</v>
      </c>
      <c r="B1" s="79"/>
      <c r="C1" s="79"/>
      <c r="D1" s="79"/>
    </row>
    <row r="2" s="76" customFormat="1" ht="14.25" spans="1:4">
      <c r="A2" s="89"/>
      <c r="B2" s="90"/>
      <c r="D2" s="90" t="s">
        <v>467</v>
      </c>
    </row>
    <row r="3" s="77" customFormat="1" ht="20.1" customHeight="1" spans="1:4">
      <c r="A3" s="91" t="s">
        <v>468</v>
      </c>
      <c r="B3" s="83" t="s">
        <v>469</v>
      </c>
      <c r="C3" s="91" t="s">
        <v>468</v>
      </c>
      <c r="D3" s="83" t="s">
        <v>469</v>
      </c>
    </row>
    <row r="4" s="78" customFormat="1" ht="30" customHeight="1" spans="1:4">
      <c r="A4" s="92" t="s">
        <v>470</v>
      </c>
      <c r="B4" s="87"/>
      <c r="C4" s="93" t="s">
        <v>471</v>
      </c>
      <c r="D4" s="94"/>
    </row>
    <row r="5" s="78" customFormat="1" ht="30" customHeight="1" spans="1:4">
      <c r="A5" s="93" t="s">
        <v>472</v>
      </c>
      <c r="B5" s="87"/>
      <c r="C5" s="93" t="s">
        <v>473</v>
      </c>
      <c r="D5" s="94"/>
    </row>
    <row r="6" s="78" customFormat="1" ht="30" customHeight="1" spans="1:4">
      <c r="A6" s="93" t="s">
        <v>474</v>
      </c>
      <c r="B6" s="87"/>
      <c r="C6" s="93" t="s">
        <v>475</v>
      </c>
      <c r="D6" s="94"/>
    </row>
    <row r="7" s="78" customFormat="1" ht="30" customHeight="1" spans="1:4">
      <c r="A7" s="93" t="s">
        <v>476</v>
      </c>
      <c r="B7" s="85"/>
      <c r="C7" s="93" t="s">
        <v>477</v>
      </c>
      <c r="D7" s="94"/>
    </row>
    <row r="8" s="78" customFormat="1" ht="30" customHeight="1" spans="1:4">
      <c r="A8" s="93" t="s">
        <v>478</v>
      </c>
      <c r="B8" s="85"/>
      <c r="C8" s="93" t="s">
        <v>479</v>
      </c>
      <c r="D8" s="94"/>
    </row>
    <row r="9" s="78" customFormat="1" ht="30" customHeight="1" spans="1:4">
      <c r="A9" s="93" t="s">
        <v>480</v>
      </c>
      <c r="B9" s="85"/>
      <c r="C9" s="93" t="s">
        <v>481</v>
      </c>
      <c r="D9" s="94"/>
    </row>
    <row r="10" s="78" customFormat="1" ht="30" customHeight="1" spans="1:4">
      <c r="A10" s="93" t="s">
        <v>482</v>
      </c>
      <c r="B10" s="85"/>
      <c r="C10" s="92" t="s">
        <v>483</v>
      </c>
      <c r="D10" s="94"/>
    </row>
    <row r="11" s="78" customFormat="1" ht="30" customHeight="1" spans="1:4">
      <c r="A11" s="93" t="s">
        <v>484</v>
      </c>
      <c r="B11" s="85"/>
      <c r="C11" s="93" t="s">
        <v>485</v>
      </c>
      <c r="D11" s="94"/>
    </row>
    <row r="12" s="78" customFormat="1" ht="30" customHeight="1" spans="1:4">
      <c r="A12" s="93" t="s">
        <v>486</v>
      </c>
      <c r="B12" s="85"/>
      <c r="C12" s="93" t="s">
        <v>487</v>
      </c>
      <c r="D12" s="94"/>
    </row>
    <row r="13" s="78" customFormat="1" ht="30" customHeight="1" spans="1:4">
      <c r="A13" s="93" t="s">
        <v>488</v>
      </c>
      <c r="B13" s="85"/>
      <c r="C13" s="93" t="s">
        <v>489</v>
      </c>
      <c r="D13" s="94"/>
    </row>
    <row r="14" s="78" customFormat="1" ht="30" customHeight="1" spans="1:4">
      <c r="A14" s="93" t="s">
        <v>490</v>
      </c>
      <c r="B14" s="85"/>
      <c r="C14" s="92" t="s">
        <v>491</v>
      </c>
      <c r="D14" s="94"/>
    </row>
    <row r="15" s="78" customFormat="1" ht="30" customHeight="1" spans="1:4">
      <c r="A15" s="93" t="s">
        <v>492</v>
      </c>
      <c r="B15" s="85"/>
      <c r="C15" s="93" t="s">
        <v>493</v>
      </c>
      <c r="D15" s="94"/>
    </row>
    <row r="16" s="78" customFormat="1" ht="30" customHeight="1" spans="1:4">
      <c r="A16" s="93" t="s">
        <v>494</v>
      </c>
      <c r="B16" s="85"/>
      <c r="C16" s="93" t="s">
        <v>495</v>
      </c>
      <c r="D16" s="94"/>
    </row>
    <row r="17" s="78" customFormat="1" ht="30" customHeight="1" spans="1:4">
      <c r="A17" s="93" t="s">
        <v>496</v>
      </c>
      <c r="B17" s="85"/>
      <c r="C17" s="93" t="s">
        <v>497</v>
      </c>
      <c r="D17" s="94"/>
    </row>
    <row r="18" s="78" customFormat="1" ht="30" customHeight="1" spans="1:4">
      <c r="A18" s="93" t="s">
        <v>498</v>
      </c>
      <c r="B18" s="85"/>
      <c r="C18" s="92" t="s">
        <v>499</v>
      </c>
      <c r="D18" s="94"/>
    </row>
    <row r="19" s="78" customFormat="1" ht="30" customHeight="1" spans="1:4">
      <c r="A19" s="93" t="s">
        <v>500</v>
      </c>
      <c r="B19" s="85"/>
      <c r="C19" s="93" t="s">
        <v>501</v>
      </c>
      <c r="D19" s="94"/>
    </row>
    <row r="20" s="78" customFormat="1" ht="30" customHeight="1" spans="1:4">
      <c r="A20" s="93" t="s">
        <v>502</v>
      </c>
      <c r="B20" s="85"/>
      <c r="C20" s="93" t="s">
        <v>503</v>
      </c>
      <c r="D20" s="94"/>
    </row>
    <row r="21" s="78" customFormat="1" ht="30" customHeight="1" spans="1:4">
      <c r="A21" s="93" t="s">
        <v>504</v>
      </c>
      <c r="B21" s="85"/>
      <c r="C21" s="93" t="s">
        <v>505</v>
      </c>
      <c r="D21" s="94"/>
    </row>
    <row r="22" s="78" customFormat="1" ht="30" customHeight="1" spans="1:4">
      <c r="A22" s="93" t="s">
        <v>506</v>
      </c>
      <c r="B22" s="85"/>
      <c r="C22" s="95" t="s">
        <v>507</v>
      </c>
      <c r="D22" s="94"/>
    </row>
    <row r="23" s="78" customFormat="1" ht="30" customHeight="1" spans="1:4">
      <c r="A23" s="93" t="s">
        <v>508</v>
      </c>
      <c r="B23" s="85"/>
      <c r="C23" s="96" t="s">
        <v>509</v>
      </c>
      <c r="D23" s="94"/>
    </row>
    <row r="24" s="78" customFormat="1" ht="30" customHeight="1" spans="1:4">
      <c r="A24" s="93" t="s">
        <v>510</v>
      </c>
      <c r="B24" s="85"/>
      <c r="C24" s="95" t="s">
        <v>511</v>
      </c>
      <c r="D24" s="94"/>
    </row>
    <row r="25" s="78" customFormat="1" ht="30" customHeight="1" spans="1:4">
      <c r="A25" s="93" t="s">
        <v>512</v>
      </c>
      <c r="B25" s="85"/>
      <c r="C25" s="97" t="s">
        <v>513</v>
      </c>
      <c r="D25" s="94"/>
    </row>
    <row r="26" s="78" customFormat="1" ht="30" customHeight="1" spans="1:4">
      <c r="A26" s="93" t="s">
        <v>514</v>
      </c>
      <c r="B26" s="85"/>
      <c r="C26" s="88" t="s">
        <v>515</v>
      </c>
      <c r="D26" s="94"/>
    </row>
    <row r="27" s="78" customFormat="1" ht="30" customHeight="1" spans="1:4">
      <c r="A27" s="98" t="s">
        <v>516</v>
      </c>
      <c r="B27" s="85"/>
      <c r="C27" s="88" t="s">
        <v>517</v>
      </c>
      <c r="D27" s="94"/>
    </row>
    <row r="28" s="78" customFormat="1" ht="30" customHeight="1" spans="1:4">
      <c r="A28" s="93" t="s">
        <v>518</v>
      </c>
      <c r="B28" s="85"/>
      <c r="C28" s="88" t="s">
        <v>519</v>
      </c>
      <c r="D28" s="94"/>
    </row>
    <row r="29" s="78" customFormat="1" ht="30" customHeight="1" spans="1:4">
      <c r="A29" s="93" t="s">
        <v>520</v>
      </c>
      <c r="B29" s="85"/>
      <c r="C29" s="97" t="s">
        <v>521</v>
      </c>
      <c r="D29" s="94"/>
    </row>
    <row r="30" s="78" customFormat="1" ht="20.1" customHeight="1"/>
    <row r="31" s="78" customFormat="1" ht="20.1" customHeight="1"/>
    <row r="32" s="78" customFormat="1" ht="20.1" customHeight="1"/>
    <row r="33" s="78" customFormat="1" ht="20.1" customHeight="1"/>
    <row r="34" s="78" customFormat="1" ht="20.1" customHeight="1"/>
    <row r="35" s="78" customFormat="1" ht="20.1" customHeight="1"/>
    <row r="36" s="78" customFormat="1" ht="20.1" customHeight="1"/>
    <row r="37" s="78" customFormat="1" ht="20.1" customHeight="1"/>
    <row r="38" s="78" customFormat="1" ht="20.1" customHeight="1"/>
    <row r="39" s="78" customFormat="1" ht="20.1" customHeight="1"/>
    <row r="40" s="78" customFormat="1" ht="20.1" customHeight="1"/>
    <row r="41" s="78" customFormat="1" ht="20.1" customHeight="1"/>
    <row r="42" s="78" customFormat="1" ht="20.1" customHeight="1"/>
    <row r="43" s="78" customFormat="1" ht="20.1" customHeight="1"/>
    <row r="44" s="78" customFormat="1" ht="20.1" customHeight="1"/>
    <row r="45" s="78" customFormat="1" ht="20.1" customHeight="1"/>
    <row r="46" s="78" customFormat="1" ht="20.1" customHeight="1"/>
    <row r="47" s="78" customFormat="1" ht="20.1" customHeight="1"/>
    <row r="48" s="78" customFormat="1" ht="20.1" customHeight="1"/>
    <row r="49" s="78" customFormat="1" ht="20.1" customHeight="1"/>
    <row r="50" s="78" customFormat="1" ht="20.1" customHeight="1"/>
    <row r="51" s="78" customFormat="1" ht="20.1" customHeight="1"/>
    <row r="52" s="78" customFormat="1" ht="20.1" customHeight="1"/>
    <row r="53" s="78" customFormat="1" ht="20.1" customHeight="1"/>
    <row r="54" s="78" customFormat="1" ht="20.1" customHeight="1"/>
    <row r="55" s="78" customFormat="1" ht="20.1" customHeight="1"/>
    <row r="56" s="78" customFormat="1" ht="20.1" customHeight="1"/>
    <row r="57" s="78" customFormat="1" ht="20.1" customHeight="1"/>
    <row r="58" s="78" customFormat="1" ht="20.1" customHeight="1"/>
    <row r="59" s="78" customFormat="1" ht="20.1" customHeight="1"/>
    <row r="60" s="78" customFormat="1" ht="20.1" customHeight="1"/>
    <row r="61" s="78" customFormat="1" ht="20.1" customHeight="1"/>
    <row r="62" s="78" customFormat="1" ht="20.1" customHeight="1"/>
    <row r="63" s="78" customFormat="1" ht="20.1" customHeight="1"/>
    <row r="64" s="78" customFormat="1" ht="20.1" customHeight="1"/>
    <row r="65" s="78" customFormat="1" ht="20.1" customHeight="1"/>
    <row r="66" s="78" customFormat="1" ht="20.1" customHeight="1"/>
    <row r="67" s="78" customFormat="1" ht="20.1" customHeight="1"/>
    <row r="68" s="78" customFormat="1" ht="20.1" customHeight="1"/>
    <row r="69" s="78" customFormat="1" ht="20.1" customHeight="1"/>
    <row r="70" s="78" customFormat="1" ht="20.1" customHeight="1"/>
    <row r="71" s="78" customFormat="1" ht="20.1" customHeight="1"/>
    <row r="72" s="78" customFormat="1" ht="20.1" customHeight="1"/>
    <row r="73" s="78" customFormat="1" ht="20.1" customHeight="1"/>
    <row r="74" s="78" customFormat="1" ht="20.1" customHeight="1"/>
    <row r="75" s="78" customFormat="1" ht="20.1" customHeight="1"/>
    <row r="76" s="78" customFormat="1" ht="20.1" customHeight="1"/>
    <row r="77" s="78" customFormat="1" ht="20.1" customHeight="1"/>
    <row r="78" s="78" customFormat="1" ht="20.1" customHeight="1"/>
    <row r="79" s="78" customFormat="1" ht="20.1" customHeight="1"/>
    <row r="80" s="78" customFormat="1" ht="20.1" customHeight="1"/>
    <row r="81" s="78" customFormat="1" ht="20.1" customHeight="1"/>
    <row r="82" s="78" customFormat="1" ht="20.1" customHeight="1"/>
    <row r="83" s="78" customFormat="1" ht="20.1" customHeight="1"/>
    <row r="84" s="78" customFormat="1" ht="20.1" customHeight="1"/>
    <row r="85" s="78" customFormat="1" ht="20.1" customHeight="1"/>
    <row r="86" s="78" customFormat="1" ht="20.1" customHeight="1"/>
    <row r="87" s="78" customFormat="1" ht="20.1" customHeight="1"/>
    <row r="88" s="78" customFormat="1" ht="20.1" customHeight="1"/>
    <row r="89" s="78" customFormat="1" ht="20.1" customHeight="1"/>
    <row r="90" s="78" customFormat="1" ht="20.1" customHeight="1"/>
    <row r="91" s="78" customFormat="1" ht="20.1" customHeight="1"/>
    <row r="92" s="78" customFormat="1" ht="20.1" customHeight="1"/>
    <row r="93" s="78" customFormat="1" ht="20.1" customHeight="1"/>
    <row r="94" s="78" customFormat="1" ht="20.1" customHeight="1"/>
    <row r="95" s="76" customFormat="1" ht="20.1" customHeight="1"/>
    <row r="96" s="76" customFormat="1" ht="20.1" customHeight="1"/>
    <row r="97" s="76" customFormat="1" ht="20.1" customHeight="1"/>
    <row r="98" s="76" customFormat="1" ht="20.1" customHeight="1"/>
    <row r="99" s="76" customFormat="1" ht="20.1" customHeight="1"/>
    <row r="100" s="76" customFormat="1" ht="20.1" customHeight="1"/>
    <row r="101" s="76" customFormat="1" ht="20.1" customHeight="1"/>
    <row r="102" s="76" customFormat="1" ht="20.1" customHeight="1"/>
    <row r="103" s="76" customFormat="1" ht="20.1" customHeight="1"/>
    <row r="104" s="76" customFormat="1" ht="20.1" customHeight="1"/>
  </sheetData>
  <mergeCells count="1">
    <mergeCell ref="A1:D1"/>
  </mergeCells>
  <conditionalFormatting sqref="B3">
    <cfRule type="cellIs" dxfId="0" priority="4" stopIfTrue="1" operator="lessThanOrEqual">
      <formula>-1</formula>
    </cfRule>
  </conditionalFormatting>
  <conditionalFormatting sqref="D3">
    <cfRule type="cellIs" dxfId="0" priority="1" stopIfTrue="1" operator="lessThanOrEqual">
      <formula>-1</formula>
    </cfRule>
  </conditionalFormatting>
  <conditionalFormatting sqref="B18">
    <cfRule type="cellIs" dxfId="1" priority="2" stopIfTrue="1" operator="greaterThan">
      <formula>10</formula>
    </cfRule>
    <cfRule type="cellIs" dxfId="1" priority="3" stopIfTrue="1" operator="lessThanOrEqual">
      <formula>-1</formula>
    </cfRule>
  </conditionalFormatting>
  <conditionalFormatting sqref="B4:B17 B19:B29">
    <cfRule type="cellIs" dxfId="1" priority="5" stopIfTrue="1" operator="greaterThan">
      <formula>10</formula>
    </cfRule>
    <cfRule type="cellIs" dxfId="1" priority="6" stopIfTrue="1" operator="lessThanOrEqual">
      <formula>-1</formula>
    </cfRule>
  </conditionalFormatting>
  <printOptions verticalCentered="1"/>
  <pageMargins left="0.59" right="0.12" top="0.83" bottom="0.2" header="0.2" footer="0.12"/>
  <pageSetup paperSize="9" scale="70" orientation="portrait"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1"/>
  <sheetViews>
    <sheetView workbookViewId="0">
      <selection activeCell="A1" sqref="A1:B1"/>
    </sheetView>
  </sheetViews>
  <sheetFormatPr defaultColWidth="10.3333333333333" defaultRowHeight="13.5" outlineLevelCol="1"/>
  <cols>
    <col min="1" max="1" width="56.8857142857143" style="76" customWidth="1"/>
    <col min="2" max="2" width="33.552380952381" style="76" customWidth="1"/>
    <col min="3" max="254" width="10.3333333333333" style="76"/>
  </cols>
  <sheetData>
    <row r="1" s="75" customFormat="1" ht="30" customHeight="1" spans="1:2">
      <c r="A1" s="79" t="s">
        <v>522</v>
      </c>
      <c r="B1" s="79"/>
    </row>
    <row r="2" s="76" customFormat="1" ht="21" customHeight="1" spans="1:2">
      <c r="A2" s="80"/>
      <c r="B2" s="81" t="s">
        <v>70</v>
      </c>
    </row>
    <row r="3" s="77" customFormat="1" ht="20.1" customHeight="1" spans="1:2">
      <c r="A3" s="82" t="s">
        <v>523</v>
      </c>
      <c r="B3" s="83" t="s">
        <v>469</v>
      </c>
    </row>
    <row r="4" s="78" customFormat="1" ht="34.95" customHeight="1" spans="1:2">
      <c r="A4" s="84" t="s">
        <v>524</v>
      </c>
      <c r="B4" s="85"/>
    </row>
    <row r="5" s="78" customFormat="1" ht="34.95" customHeight="1" spans="1:2">
      <c r="A5" s="84" t="s">
        <v>525</v>
      </c>
      <c r="B5" s="85"/>
    </row>
    <row r="6" s="78" customFormat="1" ht="34.95" customHeight="1" spans="1:2">
      <c r="A6" s="84" t="s">
        <v>526</v>
      </c>
      <c r="B6" s="85"/>
    </row>
    <row r="7" s="78" customFormat="1" ht="34.95" customHeight="1" spans="1:2">
      <c r="A7" s="84" t="s">
        <v>527</v>
      </c>
      <c r="B7" s="85"/>
    </row>
    <row r="8" s="78" customFormat="1" ht="34.95" customHeight="1" spans="1:2">
      <c r="A8" s="84" t="s">
        <v>528</v>
      </c>
      <c r="B8" s="85"/>
    </row>
    <row r="9" s="78" customFormat="1" ht="34.95" customHeight="1" spans="1:2">
      <c r="A9" s="84" t="s">
        <v>529</v>
      </c>
      <c r="B9" s="85"/>
    </row>
    <row r="10" s="78" customFormat="1" ht="34.95" customHeight="1" spans="1:2">
      <c r="A10" s="86" t="s">
        <v>530</v>
      </c>
      <c r="B10" s="87"/>
    </row>
    <row r="11" s="78" customFormat="1" ht="34.95" customHeight="1" spans="1:2">
      <c r="A11" s="88" t="s">
        <v>531</v>
      </c>
      <c r="B11" s="85"/>
    </row>
    <row r="12" s="78" customFormat="1" ht="34.95" customHeight="1" spans="1:2">
      <c r="A12" s="88" t="s">
        <v>348</v>
      </c>
      <c r="B12" s="85"/>
    </row>
    <row r="13" s="78" customFormat="1" ht="34.95" customHeight="1" spans="1:2">
      <c r="A13" s="88" t="s">
        <v>532</v>
      </c>
      <c r="B13" s="85"/>
    </row>
    <row r="14" s="78" customFormat="1" ht="34.95" customHeight="1" spans="1:2">
      <c r="A14" s="86" t="s">
        <v>105</v>
      </c>
      <c r="B14" s="87"/>
    </row>
    <row r="15" s="78" customFormat="1" ht="20.1" customHeight="1"/>
    <row r="16" s="78" customFormat="1" ht="20.1" customHeight="1"/>
    <row r="17" s="78" customFormat="1" ht="20.1" customHeight="1"/>
    <row r="18" s="78" customFormat="1" ht="20.1" customHeight="1"/>
    <row r="19" s="78" customFormat="1" ht="20.1" customHeight="1"/>
    <row r="20" s="78" customFormat="1" ht="20.1" customHeight="1"/>
    <row r="21" s="78" customFormat="1" ht="20.1" customHeight="1"/>
    <row r="22" s="78" customFormat="1" ht="20.1" customHeight="1"/>
    <row r="23" s="78" customFormat="1" ht="20.1" customHeight="1"/>
    <row r="24" s="78" customFormat="1" ht="20.1" customHeight="1"/>
    <row r="25" s="78" customFormat="1" ht="20.1" customHeight="1"/>
    <row r="26" s="78" customFormat="1" ht="20.1" customHeight="1"/>
    <row r="27" s="78" customFormat="1" ht="20.1" customHeight="1"/>
    <row r="28" s="78" customFormat="1" ht="20.1" customHeight="1"/>
    <row r="29" s="78" customFormat="1" ht="20.1" customHeight="1"/>
    <row r="30" s="78" customFormat="1" ht="20.1" customHeight="1"/>
    <row r="31" s="78" customFormat="1" ht="20.1" customHeight="1"/>
    <row r="32" s="78" customFormat="1" ht="20.1" customHeight="1"/>
    <row r="33" s="78" customFormat="1" ht="20.1" customHeight="1"/>
    <row r="34" s="78" customFormat="1" ht="20.1" customHeight="1"/>
    <row r="35" s="78" customFormat="1" ht="20.1" customHeight="1"/>
    <row r="36" s="78" customFormat="1" ht="20.1" customHeight="1"/>
    <row r="37" s="78" customFormat="1" ht="20.1" customHeight="1"/>
    <row r="38" s="78" customFormat="1" ht="20.1" customHeight="1"/>
    <row r="39" s="78" customFormat="1" ht="20.1" customHeight="1"/>
    <row r="40" s="78" customFormat="1" ht="20.1" customHeight="1"/>
    <row r="41" s="78" customFormat="1" ht="20.1" customHeight="1"/>
    <row r="42" s="78" customFormat="1" ht="20.1" customHeight="1"/>
    <row r="43" s="78" customFormat="1" ht="20.1" customHeight="1"/>
    <row r="44" s="78" customFormat="1" ht="20.1" customHeight="1"/>
    <row r="45" s="78" customFormat="1" ht="20.1" customHeight="1"/>
    <row r="46" s="78" customFormat="1" ht="20.1" customHeight="1"/>
    <row r="47" s="78" customFormat="1" ht="20.1" customHeight="1"/>
    <row r="48" s="78" customFormat="1" ht="20.1" customHeight="1"/>
    <row r="49" s="78" customFormat="1" ht="20.1" customHeight="1"/>
    <row r="50" s="78" customFormat="1" ht="20.1" customHeight="1"/>
    <row r="51" s="78" customFormat="1" ht="20.1" customHeight="1"/>
    <row r="52" s="78" customFormat="1" ht="20.1" customHeight="1"/>
    <row r="53" s="78" customFormat="1" ht="20.1" customHeight="1"/>
    <row r="54" s="78" customFormat="1" ht="20.1" customHeight="1"/>
    <row r="55" s="78" customFormat="1" ht="20.1" customHeight="1"/>
    <row r="56" s="78" customFormat="1" ht="20.1" customHeight="1"/>
    <row r="57" s="78" customFormat="1" ht="20.1" customHeight="1"/>
    <row r="58" s="78" customFormat="1" ht="20.1" customHeight="1"/>
    <row r="59" s="78" customFormat="1" ht="20.1" customHeight="1"/>
    <row r="60" s="78" customFormat="1" ht="20.1" customHeight="1"/>
    <row r="61" s="78" customFormat="1" ht="20.1" customHeight="1"/>
    <row r="62" s="78" customFormat="1" ht="20.1" customHeight="1"/>
    <row r="63" s="78" customFormat="1" ht="20.1" customHeight="1"/>
    <row r="64" s="78" customFormat="1" ht="20.1" customHeight="1"/>
    <row r="65" s="78" customFormat="1" ht="20.1" customHeight="1"/>
    <row r="66" s="78" customFormat="1" ht="20.1" customHeight="1"/>
    <row r="67" s="78" customFormat="1" ht="20.1" customHeight="1"/>
    <row r="68" s="78" customFormat="1" ht="20.1" customHeight="1"/>
    <row r="69" s="78" customFormat="1" ht="20.1" customHeight="1"/>
    <row r="70" s="78" customFormat="1" ht="20.1" customHeight="1"/>
    <row r="71" s="78" customFormat="1" ht="20.1" customHeight="1"/>
    <row r="72" s="78" customFormat="1" ht="20.1" customHeight="1"/>
    <row r="73" s="78" customFormat="1" ht="20.1" customHeight="1"/>
    <row r="74" s="78" customFormat="1" ht="20.1" customHeight="1"/>
    <row r="75" s="78" customFormat="1" ht="20.1" customHeight="1"/>
    <row r="76" s="78" customFormat="1" ht="20.1" customHeight="1"/>
    <row r="77" s="78" customFormat="1" ht="20.1" customHeight="1"/>
    <row r="78" s="78" customFormat="1" ht="20.1" customHeight="1"/>
    <row r="79" s="78" customFormat="1" ht="20.1" customHeight="1"/>
    <row r="80" s="78" customFormat="1" ht="20.1" customHeight="1"/>
    <row r="81" s="78" customFormat="1" ht="20.1" customHeight="1"/>
    <row r="82" s="78" customFormat="1" ht="20.1" customHeight="1"/>
    <row r="83" s="78" customFormat="1" ht="20.1" customHeight="1"/>
    <row r="84" s="78" customFormat="1" ht="20.1" customHeight="1"/>
    <row r="85" s="78" customFormat="1" ht="20.1" customHeight="1"/>
    <row r="86" s="78" customFormat="1" ht="20.1" customHeight="1"/>
    <row r="87" s="78" customFormat="1" ht="20.1" customHeight="1"/>
    <row r="88" s="78" customFormat="1" ht="20.1" customHeight="1"/>
    <row r="89" s="78" customFormat="1" ht="20.1" customHeight="1"/>
    <row r="90" s="78" customFormat="1" ht="20.1" customHeight="1"/>
    <row r="91" s="78" customFormat="1" ht="20.1" customHeight="1"/>
    <row r="92" s="78" customFormat="1" ht="20.1" customHeight="1"/>
    <row r="93" s="78" customFormat="1" ht="20.1" customHeight="1"/>
    <row r="94" s="78" customFormat="1" ht="20.1" customHeight="1"/>
    <row r="95" s="78" customFormat="1" ht="20.1" customHeight="1"/>
    <row r="96" s="78" customFormat="1" ht="20.1" customHeight="1"/>
    <row r="97" s="78" customFormat="1" ht="20.1" customHeight="1"/>
    <row r="98" s="78" customFormat="1" ht="20.1" customHeight="1"/>
    <row r="99" s="78" customFormat="1" ht="20.1" customHeight="1"/>
    <row r="100" s="78" customFormat="1" ht="20.1" customHeight="1"/>
    <row r="101" s="78" customFormat="1" ht="20.1" customHeight="1"/>
    <row r="102" s="78" customFormat="1" ht="20.1" customHeight="1"/>
    <row r="103" s="78" customFormat="1" ht="20.1" customHeight="1"/>
    <row r="104" s="78" customFormat="1" ht="20.1" customHeight="1"/>
    <row r="105" s="78" customFormat="1" ht="20.1" customHeight="1"/>
    <row r="106" s="78" customFormat="1" ht="20.1" customHeight="1"/>
    <row r="107" s="78" customFormat="1" ht="20.1" customHeight="1"/>
    <row r="108" s="78" customFormat="1" ht="20.1" customHeight="1"/>
    <row r="109" s="78" customFormat="1" ht="20.1" customHeight="1"/>
    <row r="110" s="78" customFormat="1" ht="20.1" customHeight="1"/>
    <row r="111" s="78" customFormat="1" ht="20.1" customHeight="1"/>
    <row r="112" s="78" customFormat="1" ht="20.1" customHeight="1"/>
    <row r="113" s="78" customFormat="1" ht="20.1" customHeight="1"/>
    <row r="114" s="78" customFormat="1" ht="20.1" customHeight="1"/>
    <row r="115" s="78" customFormat="1" ht="20.1" customHeight="1"/>
    <row r="116" s="78" customFormat="1" ht="20.1" customHeight="1"/>
    <row r="117" s="78" customFormat="1" ht="20.1" customHeight="1"/>
    <row r="118" s="78" customFormat="1" ht="20.1" customHeight="1"/>
    <row r="119" s="78" customFormat="1" ht="20.1" customHeight="1"/>
    <row r="120" s="78" customFormat="1" ht="20.1" customHeight="1"/>
    <row r="121" s="78" customFormat="1" ht="20.1" customHeight="1"/>
    <row r="122" s="76" customFormat="1" ht="20.1" customHeight="1"/>
    <row r="123" s="76" customFormat="1" ht="20.1" customHeight="1"/>
    <row r="124" s="76" customFormat="1" ht="20.1" customHeight="1"/>
    <row r="125" s="76" customFormat="1" ht="20.1" customHeight="1"/>
    <row r="126" s="76" customFormat="1" ht="20.1" customHeight="1"/>
    <row r="127" s="76" customFormat="1" ht="20.1" customHeight="1"/>
    <row r="128" s="76" customFormat="1" ht="20.1" customHeight="1"/>
    <row r="129" s="76" customFormat="1" ht="20.1" customHeight="1"/>
    <row r="130" s="76" customFormat="1" ht="20.1" customHeight="1"/>
    <row r="131" s="76" customFormat="1" ht="20.1" customHeight="1"/>
  </sheetData>
  <mergeCells count="1">
    <mergeCell ref="A1:B1"/>
  </mergeCells>
  <conditionalFormatting sqref="B3:B14">
    <cfRule type="cellIs" dxfId="0" priority="1" stopIfTrue="1" operator="lessThanOrEqual">
      <formula>-1</formula>
    </cfRule>
  </conditionalFormatting>
  <conditionalFormatting sqref="B4:B14">
    <cfRule type="cellIs" dxfId="1" priority="2" stopIfTrue="1" operator="greaterThan">
      <formula>10</formula>
    </cfRule>
    <cfRule type="cellIs" dxfId="1" priority="3" stopIfTrue="1" operator="lessThanOrEqual">
      <formula>-1</formula>
    </cfRule>
  </conditionalFormatting>
  <printOptions horizontalCentered="1" verticalCentered="1"/>
  <pageMargins left="0.59" right="0.39" top="1" bottom="1" header="0.51" footer="0.51"/>
  <pageSetup paperSize="9" orientation="portrait"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GridLines="0" zoomScaleSheetLayoutView="60" workbookViewId="0">
      <selection activeCell="S13" sqref="S13"/>
    </sheetView>
  </sheetViews>
  <sheetFormatPr defaultColWidth="9.1047619047619" defaultRowHeight="12.75"/>
  <cols>
    <col min="1" max="1" width="10.552380952381" style="3" customWidth="1"/>
    <col min="2" max="2" width="34.552380952381" style="3" customWidth="1"/>
    <col min="3" max="3" width="14.4380952380952" style="3" customWidth="1"/>
    <col min="4" max="5" width="13.4380952380952" style="3" customWidth="1"/>
    <col min="6" max="6" width="17" style="3" customWidth="1"/>
    <col min="7" max="7" width="22" style="3" customWidth="1"/>
    <col min="8" max="8" width="13.4380952380952" style="3" customWidth="1"/>
    <col min="9" max="9" width="9.1047619047619" style="3" customWidth="1"/>
  </cols>
  <sheetData>
    <row r="1" s="1" customFormat="1" ht="28.95" customHeight="1" spans="1:9">
      <c r="A1" s="4" t="s">
        <v>533</v>
      </c>
      <c r="B1" s="5"/>
      <c r="C1" s="5"/>
      <c r="D1" s="5"/>
      <c r="E1" s="5"/>
      <c r="F1" s="5"/>
      <c r="G1" s="5"/>
      <c r="H1" s="5"/>
      <c r="I1" s="6"/>
    </row>
    <row r="2" s="1" customFormat="1" ht="20.1" customHeight="1" spans="1:9">
      <c r="A2" s="6"/>
      <c r="B2" s="6"/>
      <c r="C2" s="6"/>
      <c r="D2" s="6"/>
      <c r="E2" s="6"/>
      <c r="F2" s="6"/>
      <c r="G2" s="6"/>
      <c r="H2" s="7" t="s">
        <v>70</v>
      </c>
      <c r="I2" s="6"/>
    </row>
    <row r="3" s="1" customFormat="1" ht="20.1" customHeight="1" spans="1:9">
      <c r="A3" s="8" t="s">
        <v>115</v>
      </c>
      <c r="B3" s="9" t="s">
        <v>534</v>
      </c>
      <c r="C3" s="10" t="s">
        <v>535</v>
      </c>
      <c r="D3" s="10" t="s">
        <v>238</v>
      </c>
      <c r="E3" s="10" t="s">
        <v>536</v>
      </c>
      <c r="F3" s="69"/>
      <c r="G3" s="70"/>
      <c r="H3" s="10" t="s">
        <v>236</v>
      </c>
      <c r="I3" s="6"/>
    </row>
    <row r="4" s="1" customFormat="1" ht="28.95" customHeight="1" spans="1:9">
      <c r="A4" s="71"/>
      <c r="B4" s="72"/>
      <c r="C4" s="73"/>
      <c r="D4" s="73"/>
      <c r="E4" s="10" t="s">
        <v>48</v>
      </c>
      <c r="F4" s="10" t="s">
        <v>537</v>
      </c>
      <c r="G4" s="10" t="s">
        <v>241</v>
      </c>
      <c r="H4" s="73"/>
      <c r="I4" s="6"/>
    </row>
    <row r="5" s="1" customFormat="1" ht="20.1" customHeight="1" spans="1:9">
      <c r="A5" s="8">
        <v>1</v>
      </c>
      <c r="B5" s="8">
        <v>2</v>
      </c>
      <c r="C5" s="11">
        <v>3</v>
      </c>
      <c r="D5" s="10">
        <v>4</v>
      </c>
      <c r="E5" s="10">
        <v>5</v>
      </c>
      <c r="F5" s="10">
        <v>6</v>
      </c>
      <c r="G5" s="10">
        <v>7</v>
      </c>
      <c r="H5" s="10">
        <v>8</v>
      </c>
      <c r="I5" s="6"/>
    </row>
    <row r="6" s="1" customFormat="1" ht="24" customHeight="1" spans="1:9">
      <c r="A6" s="12" t="s">
        <v>461</v>
      </c>
      <c r="B6" s="13"/>
      <c r="C6" s="20">
        <v>28000</v>
      </c>
      <c r="D6" s="20"/>
      <c r="E6" s="20">
        <v>24000</v>
      </c>
      <c r="F6" s="20"/>
      <c r="G6" s="20">
        <v>24000</v>
      </c>
      <c r="H6" s="20">
        <v>4000</v>
      </c>
      <c r="I6" s="6"/>
    </row>
    <row r="7" s="2" customFormat="1" ht="24" customHeight="1" spans="1:9">
      <c r="A7" s="15">
        <v>201</v>
      </c>
      <c r="B7" s="74" t="s">
        <v>117</v>
      </c>
      <c r="C7" s="20">
        <v>28000</v>
      </c>
      <c r="D7" s="20"/>
      <c r="E7" s="20">
        <v>24000</v>
      </c>
      <c r="F7" s="20"/>
      <c r="G7" s="20">
        <v>24000</v>
      </c>
      <c r="H7" s="20">
        <v>4000</v>
      </c>
      <c r="I7" s="17"/>
    </row>
    <row r="8" ht="24" customHeight="1" spans="1:8">
      <c r="A8" s="18">
        <v>20131</v>
      </c>
      <c r="B8" s="74" t="s">
        <v>118</v>
      </c>
      <c r="C8" s="20">
        <v>28000</v>
      </c>
      <c r="D8" s="20"/>
      <c r="E8" s="20">
        <v>24000</v>
      </c>
      <c r="F8" s="20"/>
      <c r="G8" s="20">
        <v>24000</v>
      </c>
      <c r="H8" s="20">
        <v>4000</v>
      </c>
    </row>
    <row r="9" ht="24" customHeight="1" spans="1:8">
      <c r="A9" s="20">
        <v>2013101</v>
      </c>
      <c r="B9" s="74" t="s">
        <v>119</v>
      </c>
      <c r="C9" s="20">
        <v>28000</v>
      </c>
      <c r="D9" s="20"/>
      <c r="E9" s="20">
        <v>24000</v>
      </c>
      <c r="F9" s="20"/>
      <c r="G9" s="20">
        <v>24000</v>
      </c>
      <c r="H9" s="20">
        <v>4000</v>
      </c>
    </row>
    <row r="10" ht="24" customHeight="1" spans="1:8">
      <c r="A10" s="20"/>
      <c r="B10" s="20"/>
      <c r="C10" s="20"/>
      <c r="D10" s="20"/>
      <c r="E10" s="20"/>
      <c r="F10" s="20"/>
      <c r="G10" s="20"/>
      <c r="H10" s="20"/>
    </row>
    <row r="11" ht="24" customHeight="1" spans="1:8">
      <c r="A11" s="20"/>
      <c r="B11" s="20"/>
      <c r="C11" s="20"/>
      <c r="D11" s="20"/>
      <c r="E11" s="20"/>
      <c r="F11" s="20"/>
      <c r="G11" s="20"/>
      <c r="H11" s="20"/>
    </row>
    <row r="12" ht="24" customHeight="1" spans="1:8">
      <c r="A12" s="21"/>
      <c r="B12" s="21"/>
      <c r="C12" s="21"/>
      <c r="D12" s="21"/>
      <c r="E12" s="21"/>
      <c r="F12" s="21"/>
      <c r="G12" s="21"/>
      <c r="H12" s="21"/>
    </row>
    <row r="13" ht="24" customHeight="1" spans="1:8">
      <c r="A13" s="21"/>
      <c r="B13" s="21"/>
      <c r="C13" s="21"/>
      <c r="D13" s="21"/>
      <c r="E13" s="21"/>
      <c r="F13" s="21"/>
      <c r="G13" s="21"/>
      <c r="H13" s="21"/>
    </row>
    <row r="14" ht="24" customHeight="1" spans="1:8">
      <c r="A14" s="21"/>
      <c r="B14" s="21"/>
      <c r="C14" s="21"/>
      <c r="D14" s="21"/>
      <c r="E14" s="21"/>
      <c r="F14" s="21"/>
      <c r="G14" s="21"/>
      <c r="H14" s="21"/>
    </row>
    <row r="15" ht="24" customHeight="1" spans="1:8">
      <c r="A15" s="21"/>
      <c r="B15" s="21"/>
      <c r="C15" s="21"/>
      <c r="D15" s="21"/>
      <c r="E15" s="21"/>
      <c r="F15" s="21"/>
      <c r="G15" s="21"/>
      <c r="H15" s="21"/>
    </row>
    <row r="16" ht="24" customHeight="1" spans="1:8">
      <c r="A16" s="21"/>
      <c r="B16" s="21"/>
      <c r="C16" s="21"/>
      <c r="D16" s="21"/>
      <c r="E16" s="21"/>
      <c r="F16" s="21"/>
      <c r="G16" s="21"/>
      <c r="H16" s="21"/>
    </row>
    <row r="17" ht="24" customHeight="1" spans="1:8">
      <c r="A17" s="21"/>
      <c r="B17" s="21"/>
      <c r="C17" s="21"/>
      <c r="D17" s="21"/>
      <c r="E17" s="21"/>
      <c r="F17" s="21"/>
      <c r="G17" s="21"/>
      <c r="H17" s="21"/>
    </row>
    <row r="18" ht="24" customHeight="1" spans="1:8">
      <c r="A18" s="21"/>
      <c r="B18" s="21"/>
      <c r="C18" s="21"/>
      <c r="D18" s="21"/>
      <c r="E18" s="21"/>
      <c r="F18" s="21"/>
      <c r="G18" s="21"/>
      <c r="H18" s="21"/>
    </row>
    <row r="19" ht="24" customHeight="1" spans="1:8">
      <c r="A19" s="21"/>
      <c r="B19" s="21"/>
      <c r="C19" s="21"/>
      <c r="D19" s="21"/>
      <c r="E19" s="21"/>
      <c r="F19" s="21"/>
      <c r="G19" s="21"/>
      <c r="H19" s="21"/>
    </row>
    <row r="20" ht="24" customHeight="1" spans="1:8">
      <c r="A20" s="21"/>
      <c r="B20" s="21"/>
      <c r="C20" s="21"/>
      <c r="D20" s="21"/>
      <c r="E20" s="21"/>
      <c r="F20" s="21"/>
      <c r="G20" s="21"/>
      <c r="H20" s="21"/>
    </row>
  </sheetData>
  <mergeCells count="8">
    <mergeCell ref="A1:H1"/>
    <mergeCell ref="E3:G3"/>
    <mergeCell ref="A6:B6"/>
    <mergeCell ref="A3:A4"/>
    <mergeCell ref="B3:B4"/>
    <mergeCell ref="C3:C4"/>
    <mergeCell ref="D3:D4"/>
    <mergeCell ref="H3:H4"/>
  </mergeCells>
  <pageMargins left="0.7" right="0.7" top="0.94" bottom="0.75" header="0.3" footer="0.3"/>
  <pageSetup paperSize="9" orientation="landscape" horizontalDpi="300" verticalDpi="3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
  <sheetViews>
    <sheetView workbookViewId="0">
      <selection activeCell="I5" sqref="I5:P5"/>
    </sheetView>
  </sheetViews>
  <sheetFormatPr defaultColWidth="9.1047619047619" defaultRowHeight="14.25" customHeight="1"/>
  <cols>
    <col min="1" max="1" width="12.8857142857143" style="38" customWidth="1"/>
    <col min="2" max="2" width="10.3333333333333" style="38"/>
    <col min="3" max="3" width="11.1047619047619" style="38" customWidth="1"/>
    <col min="4" max="4" width="6.66666666666667" style="38" customWidth="1"/>
    <col min="5" max="6" width="7.88571428571429" style="38" customWidth="1"/>
    <col min="7" max="7" width="11.6666666666667" style="38" customWidth="1"/>
    <col min="8" max="8" width="12" style="38" customWidth="1"/>
    <col min="9" max="9" width="7.66666666666667" style="38" customWidth="1"/>
    <col min="10" max="10" width="6" style="38" customWidth="1"/>
    <col min="11" max="11" width="5.43809523809524" style="38" customWidth="1"/>
    <col min="12" max="12" width="9" style="38" customWidth="1"/>
    <col min="13" max="13" width="7.88571428571429" style="38" customWidth="1"/>
    <col min="14" max="15" width="12.1047619047619" style="38" customWidth="1"/>
    <col min="16" max="16" width="5.55238095238095" style="38" customWidth="1"/>
    <col min="17" max="17" width="7.88571428571429" style="38" customWidth="1"/>
    <col min="18" max="18" width="10.4380952380952" style="38" customWidth="1"/>
    <col min="19" max="20" width="6.1047619047619" style="38" customWidth="1"/>
    <col min="21" max="21" width="9.1047619047619" style="38" customWidth="1"/>
    <col min="22" max="22" width="5.88571428571429" style="38" customWidth="1"/>
    <col min="23" max="16384" width="9.1047619047619" style="38"/>
  </cols>
  <sheetData>
    <row r="1" ht="13.5" customHeight="1" spans="1:22">
      <c r="A1" s="39"/>
      <c r="B1" s="39"/>
      <c r="C1" s="39"/>
      <c r="D1" s="39"/>
      <c r="E1" s="39"/>
      <c r="F1" s="39"/>
      <c r="G1" s="39"/>
      <c r="H1" s="39"/>
      <c r="I1" s="39"/>
      <c r="J1" s="39"/>
      <c r="K1" s="39"/>
      <c r="L1" s="39"/>
      <c r="M1" s="39"/>
      <c r="N1" s="39"/>
      <c r="O1" s="39"/>
      <c r="P1" s="39"/>
      <c r="Q1" s="39"/>
      <c r="R1" s="39"/>
      <c r="V1" s="63"/>
    </row>
    <row r="2" ht="27.75" customHeight="1" spans="1:22">
      <c r="A2" s="40" t="s">
        <v>538</v>
      </c>
      <c r="B2" s="40"/>
      <c r="C2" s="40"/>
      <c r="D2" s="40"/>
      <c r="E2" s="40"/>
      <c r="F2" s="40"/>
      <c r="G2" s="40"/>
      <c r="H2" s="40"/>
      <c r="I2" s="40"/>
      <c r="J2" s="40"/>
      <c r="K2" s="40"/>
      <c r="L2" s="40"/>
      <c r="M2" s="40"/>
      <c r="N2" s="40"/>
      <c r="O2" s="40"/>
      <c r="P2" s="40"/>
      <c r="Q2" s="40"/>
      <c r="R2" s="40"/>
      <c r="S2" s="40"/>
      <c r="T2" s="40"/>
      <c r="U2" s="40"/>
      <c r="V2" s="40"/>
    </row>
    <row r="3" ht="15" customHeight="1" spans="1:22">
      <c r="A3" s="41"/>
      <c r="B3" s="42"/>
      <c r="C3" s="42"/>
      <c r="D3" s="42"/>
      <c r="E3" s="42"/>
      <c r="F3" s="42"/>
      <c r="G3" s="42"/>
      <c r="H3" s="42"/>
      <c r="I3" s="42"/>
      <c r="J3" s="42"/>
      <c r="K3" s="42"/>
      <c r="L3" s="42"/>
      <c r="M3" s="42"/>
      <c r="N3" s="42"/>
      <c r="O3" s="42"/>
      <c r="P3" s="42"/>
      <c r="Q3" s="42"/>
      <c r="R3" s="42"/>
      <c r="U3" s="64" t="s">
        <v>70</v>
      </c>
      <c r="V3" s="65"/>
    </row>
    <row r="4" ht="15.75" customHeight="1" spans="1:22">
      <c r="A4" s="43" t="s">
        <v>539</v>
      </c>
      <c r="B4" s="44" t="s">
        <v>540</v>
      </c>
      <c r="C4" s="44" t="s">
        <v>541</v>
      </c>
      <c r="D4" s="44" t="s">
        <v>542</v>
      </c>
      <c r="E4" s="44" t="s">
        <v>543</v>
      </c>
      <c r="F4" s="44" t="s">
        <v>544</v>
      </c>
      <c r="G4" s="43" t="s">
        <v>545</v>
      </c>
      <c r="H4" s="45" t="s">
        <v>393</v>
      </c>
      <c r="I4" s="45"/>
      <c r="J4" s="45"/>
      <c r="K4" s="45"/>
      <c r="L4" s="45"/>
      <c r="M4" s="45"/>
      <c r="N4" s="45"/>
      <c r="O4" s="45"/>
      <c r="P4" s="45"/>
      <c r="Q4" s="45"/>
      <c r="R4" s="45"/>
      <c r="S4" s="45"/>
      <c r="T4" s="45"/>
      <c r="U4" s="45"/>
      <c r="V4" s="45"/>
    </row>
    <row r="5" ht="17.25" customHeight="1" spans="1:22">
      <c r="A5" s="43"/>
      <c r="B5" s="46"/>
      <c r="C5" s="46"/>
      <c r="D5" s="46"/>
      <c r="E5" s="46"/>
      <c r="F5" s="46"/>
      <c r="G5" s="43"/>
      <c r="H5" s="47" t="s">
        <v>42</v>
      </c>
      <c r="I5" s="59" t="s">
        <v>174</v>
      </c>
      <c r="J5" s="60"/>
      <c r="K5" s="60"/>
      <c r="L5" s="60"/>
      <c r="M5" s="60"/>
      <c r="N5" s="60"/>
      <c r="O5" s="60"/>
      <c r="P5" s="61"/>
      <c r="Q5" s="62" t="s">
        <v>546</v>
      </c>
      <c r="R5" s="43" t="s">
        <v>547</v>
      </c>
      <c r="S5" s="66" t="s">
        <v>396</v>
      </c>
      <c r="T5" s="66"/>
      <c r="U5" s="66"/>
      <c r="V5" s="66"/>
    </row>
    <row r="6" ht="54" customHeight="1" spans="1:22">
      <c r="A6" s="43"/>
      <c r="B6" s="48"/>
      <c r="C6" s="48"/>
      <c r="D6" s="48"/>
      <c r="E6" s="48"/>
      <c r="F6" s="48"/>
      <c r="G6" s="43"/>
      <c r="H6" s="49"/>
      <c r="I6" s="62" t="s">
        <v>48</v>
      </c>
      <c r="J6" s="62" t="s">
        <v>398</v>
      </c>
      <c r="K6" s="62" t="s">
        <v>399</v>
      </c>
      <c r="L6" s="62" t="s">
        <v>400</v>
      </c>
      <c r="M6" s="62" t="s">
        <v>548</v>
      </c>
      <c r="N6" s="43" t="s">
        <v>402</v>
      </c>
      <c r="O6" s="43" t="s">
        <v>403</v>
      </c>
      <c r="P6" s="43" t="s">
        <v>114</v>
      </c>
      <c r="Q6" s="67"/>
      <c r="R6" s="43"/>
      <c r="S6" s="68" t="s">
        <v>48</v>
      </c>
      <c r="T6" s="68" t="s">
        <v>111</v>
      </c>
      <c r="U6" s="68" t="s">
        <v>112</v>
      </c>
      <c r="V6" s="68" t="s">
        <v>405</v>
      </c>
    </row>
    <row r="7" ht="15" customHeight="1" spans="1:22">
      <c r="A7" s="45">
        <v>1</v>
      </c>
      <c r="B7" s="45">
        <v>2</v>
      </c>
      <c r="C7" s="45">
        <v>3</v>
      </c>
      <c r="D7" s="45">
        <v>4</v>
      </c>
      <c r="E7" s="45">
        <v>5</v>
      </c>
      <c r="F7" s="45"/>
      <c r="G7" s="45">
        <v>7</v>
      </c>
      <c r="H7" s="45">
        <v>8</v>
      </c>
      <c r="I7" s="45">
        <v>9</v>
      </c>
      <c r="J7" s="45">
        <v>10</v>
      </c>
      <c r="K7" s="45">
        <v>11</v>
      </c>
      <c r="L7" s="45">
        <v>12</v>
      </c>
      <c r="M7" s="45">
        <v>13</v>
      </c>
      <c r="N7" s="45">
        <v>14</v>
      </c>
      <c r="O7" s="45">
        <v>15</v>
      </c>
      <c r="P7" s="45">
        <v>16</v>
      </c>
      <c r="Q7" s="45">
        <v>17</v>
      </c>
      <c r="R7" s="45">
        <v>18</v>
      </c>
      <c r="S7" s="45">
        <v>19</v>
      </c>
      <c r="T7" s="45">
        <v>20</v>
      </c>
      <c r="U7" s="45">
        <v>21</v>
      </c>
      <c r="V7" s="45">
        <v>22</v>
      </c>
    </row>
    <row r="8" ht="28.95" customHeight="1" spans="1:22">
      <c r="A8" s="50"/>
      <c r="B8" s="51"/>
      <c r="C8" s="52"/>
      <c r="D8" s="53"/>
      <c r="E8" s="54"/>
      <c r="F8" s="54"/>
      <c r="G8" s="53"/>
      <c r="H8" s="55"/>
      <c r="I8" s="55"/>
      <c r="J8" s="55"/>
      <c r="K8" s="55"/>
      <c r="L8" s="55"/>
      <c r="M8" s="55"/>
      <c r="N8" s="55"/>
      <c r="O8" s="55"/>
      <c r="P8" s="55"/>
      <c r="Q8" s="55"/>
      <c r="R8" s="55"/>
      <c r="S8" s="56"/>
      <c r="T8" s="56"/>
      <c r="U8" s="56"/>
      <c r="V8" s="56"/>
    </row>
    <row r="9" ht="28.95" customHeight="1" spans="1:22">
      <c r="A9" s="56"/>
      <c r="B9" s="56"/>
      <c r="C9" s="56"/>
      <c r="D9" s="56"/>
      <c r="E9" s="56"/>
      <c r="F9" s="56"/>
      <c r="G9" s="56"/>
      <c r="H9" s="56"/>
      <c r="I9" s="56"/>
      <c r="J9" s="56"/>
      <c r="K9" s="56"/>
      <c r="L9" s="56"/>
      <c r="M9" s="56"/>
      <c r="N9" s="56"/>
      <c r="O9" s="56"/>
      <c r="P9" s="56"/>
      <c r="Q9" s="56"/>
      <c r="R9" s="56"/>
      <c r="S9" s="56"/>
      <c r="T9" s="56"/>
      <c r="U9" s="56"/>
      <c r="V9" s="56"/>
    </row>
    <row r="10" ht="28.95" customHeight="1" spans="1:22">
      <c r="A10" s="56"/>
      <c r="B10" s="56"/>
      <c r="C10" s="56"/>
      <c r="D10" s="56"/>
      <c r="E10" s="56"/>
      <c r="F10" s="57"/>
      <c r="G10" s="57"/>
      <c r="H10" s="56"/>
      <c r="I10" s="56"/>
      <c r="J10" s="56"/>
      <c r="K10" s="56"/>
      <c r="L10" s="56"/>
      <c r="M10" s="56"/>
      <c r="N10" s="56"/>
      <c r="O10" s="56"/>
      <c r="P10" s="56"/>
      <c r="Q10" s="56"/>
      <c r="R10" s="56"/>
      <c r="S10" s="56"/>
      <c r="T10" s="56"/>
      <c r="U10" s="56"/>
      <c r="V10" s="56"/>
    </row>
    <row r="11" ht="28.95" customHeight="1" spans="1:22">
      <c r="A11" s="56"/>
      <c r="B11" s="56"/>
      <c r="C11" s="56"/>
      <c r="D11" s="56"/>
      <c r="E11" s="56"/>
      <c r="F11" s="57"/>
      <c r="G11" s="57"/>
      <c r="H11" s="56"/>
      <c r="I11" s="56"/>
      <c r="J11" s="56"/>
      <c r="K11" s="56"/>
      <c r="L11" s="56"/>
      <c r="M11" s="56"/>
      <c r="N11" s="56"/>
      <c r="O11" s="56"/>
      <c r="P11" s="56"/>
      <c r="Q11" s="56"/>
      <c r="R11" s="56"/>
      <c r="S11" s="56"/>
      <c r="T11" s="56"/>
      <c r="U11" s="56"/>
      <c r="V11" s="56"/>
    </row>
    <row r="12" ht="28.95" customHeight="1" spans="1:22">
      <c r="A12" s="56"/>
      <c r="B12" s="56"/>
      <c r="C12" s="56"/>
      <c r="D12" s="56"/>
      <c r="E12" s="56"/>
      <c r="F12" s="57"/>
      <c r="G12" s="57"/>
      <c r="H12" s="56"/>
      <c r="I12" s="56"/>
      <c r="J12" s="56"/>
      <c r="K12" s="56"/>
      <c r="L12" s="56"/>
      <c r="M12" s="56"/>
      <c r="N12" s="56"/>
      <c r="O12" s="56"/>
      <c r="P12" s="56"/>
      <c r="Q12" s="56"/>
      <c r="R12" s="56"/>
      <c r="S12" s="56"/>
      <c r="T12" s="56"/>
      <c r="U12" s="56"/>
      <c r="V12" s="56"/>
    </row>
    <row r="13" ht="28.95" customHeight="1" spans="1:22">
      <c r="A13" s="56"/>
      <c r="B13" s="56"/>
      <c r="C13" s="56"/>
      <c r="D13" s="56"/>
      <c r="E13" s="56"/>
      <c r="F13" s="57"/>
      <c r="G13" s="57"/>
      <c r="H13" s="56"/>
      <c r="I13" s="56"/>
      <c r="J13" s="56"/>
      <c r="K13" s="56"/>
      <c r="L13" s="56"/>
      <c r="M13" s="56"/>
      <c r="N13" s="56"/>
      <c r="O13" s="56"/>
      <c r="P13" s="56"/>
      <c r="Q13" s="56"/>
      <c r="R13" s="56"/>
      <c r="S13" s="56"/>
      <c r="T13" s="56"/>
      <c r="U13" s="56"/>
      <c r="V13" s="56"/>
    </row>
    <row r="14" ht="28.95" customHeight="1" spans="1:22">
      <c r="A14" s="56"/>
      <c r="B14" s="56"/>
      <c r="C14" s="56"/>
      <c r="D14" s="56"/>
      <c r="E14" s="56"/>
      <c r="F14" s="57"/>
      <c r="G14" s="57"/>
      <c r="H14" s="56"/>
      <c r="I14" s="56"/>
      <c r="J14" s="56"/>
      <c r="K14" s="56"/>
      <c r="L14" s="56"/>
      <c r="M14" s="56"/>
      <c r="N14" s="56"/>
      <c r="O14" s="56"/>
      <c r="P14" s="56"/>
      <c r="Q14" s="56"/>
      <c r="R14" s="56"/>
      <c r="S14" s="56"/>
      <c r="T14" s="56"/>
      <c r="U14" s="56"/>
      <c r="V14" s="56"/>
    </row>
    <row r="15" ht="28.95" customHeight="1" spans="1:22">
      <c r="A15" s="56"/>
      <c r="B15" s="56"/>
      <c r="C15" s="56"/>
      <c r="D15" s="56"/>
      <c r="E15" s="56"/>
      <c r="F15" s="57"/>
      <c r="G15" s="57"/>
      <c r="H15" s="56"/>
      <c r="I15" s="56"/>
      <c r="J15" s="56"/>
      <c r="K15" s="56"/>
      <c r="L15" s="56"/>
      <c r="M15" s="56"/>
      <c r="N15" s="56"/>
      <c r="O15" s="56"/>
      <c r="P15" s="56"/>
      <c r="Q15" s="56"/>
      <c r="R15" s="56"/>
      <c r="S15" s="56"/>
      <c r="T15" s="56"/>
      <c r="U15" s="56"/>
      <c r="V15" s="56"/>
    </row>
    <row r="16" ht="28.95" customHeight="1" spans="1:22">
      <c r="A16" s="56"/>
      <c r="B16" s="56"/>
      <c r="C16" s="56"/>
      <c r="D16" s="56"/>
      <c r="E16" s="56"/>
      <c r="F16" s="57"/>
      <c r="G16" s="57"/>
      <c r="H16" s="56"/>
      <c r="I16" s="56"/>
      <c r="J16" s="56"/>
      <c r="K16" s="56"/>
      <c r="L16" s="56"/>
      <c r="M16" s="56"/>
      <c r="N16" s="56"/>
      <c r="O16" s="56"/>
      <c r="P16" s="56"/>
      <c r="Q16" s="56"/>
      <c r="R16" s="56"/>
      <c r="S16" s="56"/>
      <c r="T16" s="56"/>
      <c r="U16" s="56"/>
      <c r="V16" s="56"/>
    </row>
    <row r="17" ht="28.95" customHeight="1" spans="1:22">
      <c r="A17" s="56"/>
      <c r="B17" s="56"/>
      <c r="C17" s="56"/>
      <c r="D17" s="56"/>
      <c r="E17" s="56"/>
      <c r="F17" s="57"/>
      <c r="G17" s="57"/>
      <c r="H17" s="56"/>
      <c r="I17" s="56"/>
      <c r="J17" s="56"/>
      <c r="K17" s="56"/>
      <c r="L17" s="56"/>
      <c r="M17" s="56"/>
      <c r="N17" s="56"/>
      <c r="O17" s="56"/>
      <c r="P17" s="56"/>
      <c r="Q17" s="56"/>
      <c r="R17" s="56"/>
      <c r="S17" s="56"/>
      <c r="T17" s="56"/>
      <c r="U17" s="56"/>
      <c r="V17" s="56"/>
    </row>
    <row r="18" ht="28.95" customHeight="1" spans="1:22">
      <c r="A18" s="56"/>
      <c r="B18" s="56"/>
      <c r="C18" s="56"/>
      <c r="D18" s="56"/>
      <c r="E18" s="56"/>
      <c r="F18" s="57"/>
      <c r="G18" s="57"/>
      <c r="H18" s="56"/>
      <c r="I18" s="56"/>
      <c r="J18" s="56"/>
      <c r="K18" s="56"/>
      <c r="L18" s="56"/>
      <c r="M18" s="56"/>
      <c r="N18" s="56"/>
      <c r="O18" s="56"/>
      <c r="P18" s="56"/>
      <c r="Q18" s="56"/>
      <c r="R18" s="56"/>
      <c r="S18" s="56"/>
      <c r="T18" s="56"/>
      <c r="U18" s="56"/>
      <c r="V18" s="56"/>
    </row>
    <row r="20" customHeight="1" spans="1:4">
      <c r="A20" s="58"/>
      <c r="B20" s="58"/>
      <c r="C20" s="58"/>
      <c r="D20" s="58"/>
    </row>
  </sheetData>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paperSize="9" scale="75" orientation="landscape"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E9" sqref="E9"/>
    </sheetView>
  </sheetViews>
  <sheetFormatPr defaultColWidth="9.1047619047619" defaultRowHeight="12.75" outlineLevelCol="6"/>
  <cols>
    <col min="1" max="1" width="21.552380952381" customWidth="1"/>
    <col min="2" max="3" width="11.6666666666667" customWidth="1"/>
    <col min="4" max="5" width="13" customWidth="1"/>
    <col min="6" max="6" width="31.552380952381" customWidth="1"/>
    <col min="7" max="7" width="18.4380952380952" customWidth="1"/>
  </cols>
  <sheetData>
    <row r="1" ht="25.5" spans="1:7">
      <c r="A1" s="33" t="s">
        <v>549</v>
      </c>
      <c r="B1" s="33"/>
      <c r="C1" s="33"/>
      <c r="D1" s="33"/>
      <c r="E1" s="33"/>
      <c r="F1" s="33"/>
      <c r="G1" s="33"/>
    </row>
    <row r="3" ht="18" customHeight="1" spans="1:7">
      <c r="A3" s="34" t="s">
        <v>459</v>
      </c>
      <c r="B3" s="34" t="s">
        <v>550</v>
      </c>
      <c r="C3" s="34" t="s">
        <v>551</v>
      </c>
      <c r="D3" s="34" t="s">
        <v>552</v>
      </c>
      <c r="E3" s="35"/>
      <c r="F3" s="36" t="s">
        <v>553</v>
      </c>
      <c r="G3" s="34" t="s">
        <v>554</v>
      </c>
    </row>
    <row r="4" ht="18" customHeight="1" spans="1:7">
      <c r="A4" s="34"/>
      <c r="B4" s="34"/>
      <c r="C4" s="34"/>
      <c r="D4" s="34" t="s">
        <v>555</v>
      </c>
      <c r="E4" s="34" t="s">
        <v>556</v>
      </c>
      <c r="F4" s="37"/>
      <c r="G4" s="35"/>
    </row>
    <row r="5" ht="22.95" customHeight="1" spans="1:7">
      <c r="A5" s="29"/>
      <c r="B5" s="29"/>
      <c r="C5" s="29"/>
      <c r="D5" s="29"/>
      <c r="E5" s="29"/>
      <c r="F5" s="29"/>
      <c r="G5" s="29"/>
    </row>
    <row r="6" ht="22.95" customHeight="1" spans="1:7">
      <c r="A6" s="29"/>
      <c r="B6" s="29"/>
      <c r="C6" s="29"/>
      <c r="D6" s="29"/>
      <c r="E6" s="29"/>
      <c r="F6" s="29"/>
      <c r="G6" s="29"/>
    </row>
    <row r="7" ht="22.95" customHeight="1" spans="1:7">
      <c r="A7" s="29"/>
      <c r="B7" s="29"/>
      <c r="C7" s="29"/>
      <c r="D7" s="29"/>
      <c r="E7" s="29"/>
      <c r="F7" s="29"/>
      <c r="G7" s="29"/>
    </row>
    <row r="8" ht="22.95" customHeight="1" spans="1:7">
      <c r="A8" s="29"/>
      <c r="B8" s="29"/>
      <c r="C8" s="29"/>
      <c r="D8" s="29"/>
      <c r="E8" s="29"/>
      <c r="F8" s="29"/>
      <c r="G8" s="29"/>
    </row>
    <row r="9" ht="22.95" customHeight="1" spans="1:7">
      <c r="A9" s="29"/>
      <c r="B9" s="29"/>
      <c r="C9" s="29"/>
      <c r="D9" s="29"/>
      <c r="E9" s="29"/>
      <c r="F9" s="29"/>
      <c r="G9" s="29"/>
    </row>
    <row r="10" ht="22.95" customHeight="1" spans="1:7">
      <c r="A10" s="29"/>
      <c r="B10" s="29"/>
      <c r="C10" s="29"/>
      <c r="D10" s="29"/>
      <c r="E10" s="29"/>
      <c r="F10" s="29"/>
      <c r="G10" s="29"/>
    </row>
    <row r="11" ht="22.95" customHeight="1" spans="1:7">
      <c r="A11" s="29"/>
      <c r="B11" s="29"/>
      <c r="C11" s="29"/>
      <c r="D11" s="29"/>
      <c r="E11" s="29"/>
      <c r="F11" s="29"/>
      <c r="G11" s="29"/>
    </row>
    <row r="12" ht="22.95" customHeight="1" spans="1:7">
      <c r="A12" s="29"/>
      <c r="B12" s="29"/>
      <c r="C12" s="29"/>
      <c r="D12" s="29"/>
      <c r="E12" s="29"/>
      <c r="F12" s="29"/>
      <c r="G12" s="29"/>
    </row>
    <row r="13" ht="22.95" customHeight="1" spans="1:7">
      <c r="A13" s="29"/>
      <c r="B13" s="29"/>
      <c r="C13" s="29"/>
      <c r="D13" s="29"/>
      <c r="E13" s="29"/>
      <c r="F13" s="29"/>
      <c r="G13" s="29"/>
    </row>
    <row r="14" ht="22.95" customHeight="1" spans="1:7">
      <c r="A14" s="29"/>
      <c r="B14" s="29"/>
      <c r="C14" s="29"/>
      <c r="D14" s="29"/>
      <c r="E14" s="29"/>
      <c r="F14" s="29"/>
      <c r="G14" s="29"/>
    </row>
    <row r="15" ht="22.95" customHeight="1" spans="1:7">
      <c r="A15" s="29"/>
      <c r="B15" s="29"/>
      <c r="C15" s="29"/>
      <c r="D15" s="29"/>
      <c r="E15" s="29"/>
      <c r="F15" s="29"/>
      <c r="G15" s="29"/>
    </row>
    <row r="16" ht="22.95" customHeight="1" spans="1:7">
      <c r="A16" s="29"/>
      <c r="B16" s="29"/>
      <c r="C16" s="29"/>
      <c r="D16" s="29"/>
      <c r="E16" s="29"/>
      <c r="F16" s="29"/>
      <c r="G16" s="29"/>
    </row>
    <row r="17" ht="22.95" customHeight="1" spans="1:7">
      <c r="A17" s="29"/>
      <c r="B17" s="29"/>
      <c r="C17" s="29"/>
      <c r="D17" s="29"/>
      <c r="E17" s="29"/>
      <c r="F17" s="29"/>
      <c r="G17" s="29"/>
    </row>
    <row r="18" ht="22.95" customHeight="1" spans="1:7">
      <c r="A18" s="29"/>
      <c r="B18" s="29"/>
      <c r="C18" s="29"/>
      <c r="D18" s="29"/>
      <c r="E18" s="29"/>
      <c r="F18" s="29"/>
      <c r="G18" s="29"/>
    </row>
    <row r="19" ht="22.95" customHeight="1" spans="1:7">
      <c r="A19" s="29"/>
      <c r="B19" s="29"/>
      <c r="C19" s="29"/>
      <c r="D19" s="29"/>
      <c r="E19" s="29"/>
      <c r="F19" s="29"/>
      <c r="G19" s="29"/>
    </row>
    <row r="20" ht="22.95" customHeight="1" spans="1:7">
      <c r="A20" s="29"/>
      <c r="B20" s="29"/>
      <c r="C20" s="29"/>
      <c r="D20" s="29"/>
      <c r="E20" s="29"/>
      <c r="F20" s="29"/>
      <c r="G20" s="29"/>
    </row>
  </sheetData>
  <mergeCells count="7">
    <mergeCell ref="A1:G1"/>
    <mergeCell ref="D3:E3"/>
    <mergeCell ref="A3:A4"/>
    <mergeCell ref="B3:B4"/>
    <mergeCell ref="C3:C4"/>
    <mergeCell ref="F3:F4"/>
    <mergeCell ref="G3:G4"/>
  </mergeCells>
  <printOptions horizontalCentered="1"/>
  <pageMargins left="0.75" right="0.75" top="1" bottom="1" header="0.51" footer="0.51"/>
  <pageSetup paperSize="9" orientation="landscape" horizont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I12" sqref="I12"/>
    </sheetView>
  </sheetViews>
  <sheetFormatPr defaultColWidth="9.1047619047619" defaultRowHeight="12.75"/>
  <cols>
    <col min="2" max="2" width="6.88571428571429" customWidth="1"/>
    <col min="3" max="4" width="10" customWidth="1"/>
    <col min="6" max="6" width="11.1047619047619" customWidth="1"/>
    <col min="8" max="9" width="13.4380952380952" customWidth="1"/>
    <col min="10" max="10" width="10.2190476190476" customWidth="1"/>
  </cols>
  <sheetData>
    <row r="1" ht="25.5" spans="1:13">
      <c r="A1" s="24" t="s">
        <v>557</v>
      </c>
      <c r="B1" s="24"/>
      <c r="C1" s="24"/>
      <c r="D1" s="24"/>
      <c r="E1" s="24"/>
      <c r="F1" s="24"/>
      <c r="G1" s="24"/>
      <c r="H1" s="24"/>
      <c r="I1" s="24"/>
      <c r="J1" s="24"/>
      <c r="K1" s="24"/>
      <c r="L1" s="24"/>
      <c r="M1" s="24"/>
    </row>
    <row r="2" ht="18" customHeight="1" spans="13:13">
      <c r="M2" s="30" t="s">
        <v>70</v>
      </c>
    </row>
    <row r="3" s="23" customFormat="1" ht="18" customHeight="1" spans="1:13">
      <c r="A3" s="25" t="s">
        <v>558</v>
      </c>
      <c r="B3" s="25" t="s">
        <v>559</v>
      </c>
      <c r="C3" s="25" t="s">
        <v>560</v>
      </c>
      <c r="D3" s="25" t="s">
        <v>561</v>
      </c>
      <c r="E3" s="25" t="s">
        <v>562</v>
      </c>
      <c r="F3" s="25"/>
      <c r="G3" s="25"/>
      <c r="H3" s="25"/>
      <c r="I3" s="25"/>
      <c r="J3" s="31" t="s">
        <v>563</v>
      </c>
      <c r="K3" s="31" t="s">
        <v>564</v>
      </c>
      <c r="L3" s="31" t="s">
        <v>565</v>
      </c>
      <c r="M3" s="31" t="s">
        <v>566</v>
      </c>
    </row>
    <row r="4" s="23" customFormat="1" ht="40.05" customHeight="1" spans="1:13">
      <c r="A4" s="25"/>
      <c r="B4" s="25"/>
      <c r="C4" s="25"/>
      <c r="D4" s="25"/>
      <c r="E4" s="25" t="s">
        <v>48</v>
      </c>
      <c r="F4" s="25" t="s">
        <v>567</v>
      </c>
      <c r="G4" s="25" t="s">
        <v>568</v>
      </c>
      <c r="H4" s="25" t="s">
        <v>569</v>
      </c>
      <c r="I4" s="25" t="s">
        <v>570</v>
      </c>
      <c r="J4" s="32"/>
      <c r="K4" s="32"/>
      <c r="L4" s="32"/>
      <c r="M4" s="32"/>
    </row>
    <row r="5" s="2" customFormat="1" ht="24" customHeight="1" spans="1:13">
      <c r="A5" s="26" t="s">
        <v>571</v>
      </c>
      <c r="B5" s="27"/>
      <c r="C5" s="27">
        <v>1</v>
      </c>
      <c r="D5" s="27">
        <v>2</v>
      </c>
      <c r="E5" s="27">
        <v>3</v>
      </c>
      <c r="F5" s="27">
        <v>4</v>
      </c>
      <c r="G5" s="27">
        <v>5</v>
      </c>
      <c r="H5" s="27">
        <v>6</v>
      </c>
      <c r="I5" s="27">
        <v>7</v>
      </c>
      <c r="J5" s="27">
        <v>8</v>
      </c>
      <c r="K5" s="27">
        <v>9</v>
      </c>
      <c r="L5" s="27">
        <v>10</v>
      </c>
      <c r="M5" s="27">
        <v>11</v>
      </c>
    </row>
    <row r="6" s="2" customFormat="1" ht="24" customHeight="1" spans="1:13">
      <c r="A6" s="26" t="s">
        <v>42</v>
      </c>
      <c r="B6" s="27">
        <v>1</v>
      </c>
      <c r="C6" s="27">
        <v>494973</v>
      </c>
      <c r="D6" s="28"/>
      <c r="E6" s="27">
        <f>SUM(F6:I6)</f>
        <v>494973</v>
      </c>
      <c r="F6" s="27"/>
      <c r="G6" s="27">
        <v>290000</v>
      </c>
      <c r="H6" s="27"/>
      <c r="I6" s="28">
        <v>204973</v>
      </c>
      <c r="J6" s="27"/>
      <c r="K6" s="27"/>
      <c r="L6" s="27"/>
      <c r="M6" s="27"/>
    </row>
    <row r="7" ht="24" customHeight="1" spans="1:13">
      <c r="A7" s="29"/>
      <c r="B7" s="29"/>
      <c r="C7" s="29"/>
      <c r="D7" s="29"/>
      <c r="E7" s="29"/>
      <c r="F7" s="29"/>
      <c r="G7" s="29"/>
      <c r="H7" s="29"/>
      <c r="I7" s="29"/>
      <c r="J7" s="29"/>
      <c r="K7" s="29"/>
      <c r="L7" s="29"/>
      <c r="M7" s="29"/>
    </row>
    <row r="8" ht="24" customHeight="1" spans="1:13">
      <c r="A8" s="29"/>
      <c r="B8" s="29"/>
      <c r="C8" s="29"/>
      <c r="D8" s="29"/>
      <c r="E8" s="29"/>
      <c r="F8" s="29"/>
      <c r="G8" s="29"/>
      <c r="H8" s="29"/>
      <c r="I8" s="29"/>
      <c r="J8" s="29"/>
      <c r="K8" s="29"/>
      <c r="L8" s="29"/>
      <c r="M8" s="29"/>
    </row>
    <row r="9" ht="24" customHeight="1" spans="1:13">
      <c r="A9" s="29"/>
      <c r="B9" s="29"/>
      <c r="C9" s="29"/>
      <c r="D9" s="29"/>
      <c r="E9" s="29"/>
      <c r="F9" s="29"/>
      <c r="G9" s="29"/>
      <c r="H9" s="29"/>
      <c r="I9" s="29"/>
      <c r="J9" s="29"/>
      <c r="K9" s="29"/>
      <c r="L9" s="29"/>
      <c r="M9" s="29"/>
    </row>
    <row r="10" ht="24" customHeight="1" spans="1:13">
      <c r="A10" s="29"/>
      <c r="B10" s="29"/>
      <c r="C10" s="29"/>
      <c r="D10" s="29"/>
      <c r="E10" s="29"/>
      <c r="F10" s="29"/>
      <c r="G10" s="29"/>
      <c r="H10" s="29"/>
      <c r="I10" s="29"/>
      <c r="J10" s="29"/>
      <c r="K10" s="29"/>
      <c r="L10" s="29"/>
      <c r="M10" s="29"/>
    </row>
    <row r="11" ht="24" customHeight="1" spans="1:13">
      <c r="A11" s="29"/>
      <c r="B11" s="29"/>
      <c r="C11" s="29"/>
      <c r="D11" s="29"/>
      <c r="E11" s="29"/>
      <c r="F11" s="29"/>
      <c r="G11" s="29"/>
      <c r="H11" s="29"/>
      <c r="I11" s="29"/>
      <c r="J11" s="29"/>
      <c r="K11" s="29"/>
      <c r="L11" s="29"/>
      <c r="M11" s="29"/>
    </row>
    <row r="12" ht="24" customHeight="1" spans="1:13">
      <c r="A12" s="29"/>
      <c r="B12" s="29"/>
      <c r="C12" s="29"/>
      <c r="D12" s="29"/>
      <c r="E12" s="29"/>
      <c r="F12" s="29"/>
      <c r="G12" s="29"/>
      <c r="H12" s="29"/>
      <c r="I12" s="29"/>
      <c r="J12" s="29"/>
      <c r="K12" s="29"/>
      <c r="L12" s="29"/>
      <c r="M12" s="29"/>
    </row>
    <row r="13" ht="24" customHeight="1" spans="1:13">
      <c r="A13" s="29"/>
      <c r="B13" s="29"/>
      <c r="C13" s="29"/>
      <c r="D13" s="29"/>
      <c r="E13" s="29"/>
      <c r="F13" s="29"/>
      <c r="G13" s="29"/>
      <c r="H13" s="29"/>
      <c r="I13" s="29"/>
      <c r="J13" s="29"/>
      <c r="K13" s="29"/>
      <c r="L13" s="29"/>
      <c r="M13" s="29"/>
    </row>
    <row r="14" ht="24" customHeight="1" spans="1:13">
      <c r="A14" s="29"/>
      <c r="B14" s="29"/>
      <c r="C14" s="29"/>
      <c r="D14" s="29"/>
      <c r="E14" s="29"/>
      <c r="F14" s="29"/>
      <c r="G14" s="29"/>
      <c r="H14" s="29"/>
      <c r="I14" s="29"/>
      <c r="J14" s="29"/>
      <c r="K14" s="29"/>
      <c r="L14" s="29"/>
      <c r="M14" s="29"/>
    </row>
    <row r="15" ht="24" customHeight="1" spans="1:13">
      <c r="A15" s="29"/>
      <c r="B15" s="29"/>
      <c r="C15" s="29"/>
      <c r="D15" s="29"/>
      <c r="E15" s="29"/>
      <c r="F15" s="29"/>
      <c r="G15" s="29"/>
      <c r="H15" s="29"/>
      <c r="I15" s="29"/>
      <c r="J15" s="29"/>
      <c r="K15" s="29"/>
      <c r="L15" s="29"/>
      <c r="M15" s="29"/>
    </row>
    <row r="16" ht="24" customHeight="1" spans="1:13">
      <c r="A16" s="29"/>
      <c r="B16" s="29"/>
      <c r="C16" s="29"/>
      <c r="D16" s="29"/>
      <c r="E16" s="29"/>
      <c r="F16" s="29"/>
      <c r="G16" s="29"/>
      <c r="H16" s="29"/>
      <c r="I16" s="29"/>
      <c r="J16" s="29"/>
      <c r="K16" s="29"/>
      <c r="L16" s="29"/>
      <c r="M16" s="29"/>
    </row>
    <row r="17" ht="24" customHeight="1" spans="1:13">
      <c r="A17" s="29"/>
      <c r="B17" s="29"/>
      <c r="C17" s="29"/>
      <c r="D17" s="29"/>
      <c r="E17" s="29"/>
      <c r="F17" s="29"/>
      <c r="G17" s="29"/>
      <c r="H17" s="29"/>
      <c r="I17" s="29"/>
      <c r="J17" s="29"/>
      <c r="K17" s="29"/>
      <c r="L17" s="29"/>
      <c r="M17" s="29"/>
    </row>
    <row r="18" ht="24" customHeight="1" spans="1:13">
      <c r="A18" s="29"/>
      <c r="B18" s="29"/>
      <c r="C18" s="29"/>
      <c r="D18" s="29"/>
      <c r="E18" s="29"/>
      <c r="F18" s="29"/>
      <c r="G18" s="29"/>
      <c r="H18" s="29"/>
      <c r="I18" s="29"/>
      <c r="J18" s="29"/>
      <c r="K18" s="29"/>
      <c r="L18" s="29"/>
      <c r="M18" s="29"/>
    </row>
  </sheetData>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paperSize="9" orientation="landscape" horizont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showGridLines="0" zoomScaleSheetLayoutView="60" workbookViewId="0">
      <selection activeCell="D10" sqref="D10"/>
    </sheetView>
  </sheetViews>
  <sheetFormatPr defaultColWidth="9.1047619047619" defaultRowHeight="12.75" outlineLevelCol="5"/>
  <cols>
    <col min="1" max="1" width="10.552380952381" style="3" customWidth="1"/>
    <col min="2" max="2" width="29.6666666666667" style="3" customWidth="1"/>
    <col min="3" max="3" width="17.552380952381" style="3" customWidth="1"/>
    <col min="4" max="4" width="17" style="3" customWidth="1"/>
    <col min="5" max="5" width="17.4380952380952" style="3" customWidth="1"/>
    <col min="6" max="6" width="9.1047619047619" style="3" customWidth="1"/>
  </cols>
  <sheetData>
    <row r="1" s="1" customFormat="1" ht="28.95" customHeight="1" spans="1:6">
      <c r="A1" s="4" t="s">
        <v>572</v>
      </c>
      <c r="B1" s="5"/>
      <c r="C1" s="5"/>
      <c r="D1" s="5"/>
      <c r="E1" s="5"/>
      <c r="F1" s="6"/>
    </row>
    <row r="2" s="1" customFormat="1" ht="20.1" customHeight="1" spans="1:6">
      <c r="A2" s="6"/>
      <c r="B2" s="6"/>
      <c r="C2" s="6"/>
      <c r="D2" s="6"/>
      <c r="E2" s="7" t="s">
        <v>70</v>
      </c>
      <c r="F2" s="6"/>
    </row>
    <row r="3" s="1" customFormat="1" ht="36" customHeight="1" spans="1:6">
      <c r="A3" s="8" t="s">
        <v>115</v>
      </c>
      <c r="B3" s="9" t="s">
        <v>534</v>
      </c>
      <c r="C3" s="10" t="s">
        <v>573</v>
      </c>
      <c r="D3" s="10" t="s">
        <v>574</v>
      </c>
      <c r="E3" s="10" t="s">
        <v>575</v>
      </c>
      <c r="F3" s="6"/>
    </row>
    <row r="4" s="1" customFormat="1" ht="20.1" customHeight="1" spans="1:6">
      <c r="A4" s="8">
        <v>1</v>
      </c>
      <c r="B4" s="8">
        <v>2</v>
      </c>
      <c r="C4" s="11" t="s">
        <v>576</v>
      </c>
      <c r="D4" s="10">
        <v>4</v>
      </c>
      <c r="E4" s="10">
        <v>5</v>
      </c>
      <c r="F4" s="6"/>
    </row>
    <row r="5" s="1" customFormat="1" ht="24" customHeight="1" spans="1:6">
      <c r="A5" s="12" t="s">
        <v>461</v>
      </c>
      <c r="B5" s="13"/>
      <c r="C5" s="14">
        <v>190925</v>
      </c>
      <c r="D5" s="14">
        <v>190925</v>
      </c>
      <c r="E5" s="14"/>
      <c r="F5" s="6"/>
    </row>
    <row r="6" s="2" customFormat="1" ht="24" customHeight="1" spans="1:6">
      <c r="A6" s="15"/>
      <c r="B6" s="16"/>
      <c r="C6" s="15"/>
      <c r="D6" s="15"/>
      <c r="E6" s="15"/>
      <c r="F6" s="17"/>
    </row>
    <row r="7" ht="24" customHeight="1" spans="1:5">
      <c r="A7" s="18"/>
      <c r="B7" s="19"/>
      <c r="C7" s="20"/>
      <c r="D7" s="20"/>
      <c r="E7" s="20"/>
    </row>
    <row r="8" ht="24" customHeight="1" spans="1:5">
      <c r="A8" s="20"/>
      <c r="B8" s="20"/>
      <c r="C8" s="20"/>
      <c r="D8" s="20"/>
      <c r="E8" s="20"/>
    </row>
    <row r="9" ht="24" customHeight="1" spans="1:5">
      <c r="A9" s="20"/>
      <c r="B9" s="20"/>
      <c r="C9" s="20"/>
      <c r="D9" s="20"/>
      <c r="E9" s="20"/>
    </row>
    <row r="10" ht="24" customHeight="1" spans="1:5">
      <c r="A10" s="20"/>
      <c r="B10" s="20"/>
      <c r="C10" s="20"/>
      <c r="D10" s="20"/>
      <c r="E10" s="20"/>
    </row>
    <row r="11" ht="24" customHeight="1" spans="1:5">
      <c r="A11" s="21"/>
      <c r="B11" s="21"/>
      <c r="C11" s="21"/>
      <c r="D11" s="21"/>
      <c r="E11" s="21"/>
    </row>
    <row r="12" ht="24" customHeight="1" spans="1:5">
      <c r="A12" s="21"/>
      <c r="B12" s="21"/>
      <c r="C12" s="21"/>
      <c r="D12" s="21"/>
      <c r="E12" s="21"/>
    </row>
    <row r="13" ht="24" customHeight="1" spans="1:5">
      <c r="A13" s="21"/>
      <c r="B13" s="21"/>
      <c r="C13" s="21"/>
      <c r="D13" s="21"/>
      <c r="E13" s="21"/>
    </row>
    <row r="14" ht="24" customHeight="1" spans="1:5">
      <c r="A14" s="21"/>
      <c r="B14" s="21"/>
      <c r="C14" s="21"/>
      <c r="D14" s="21"/>
      <c r="E14" s="21"/>
    </row>
    <row r="15" ht="24" customHeight="1" spans="1:5">
      <c r="A15" s="21"/>
      <c r="B15" s="21"/>
      <c r="C15" s="21"/>
      <c r="D15" s="21"/>
      <c r="E15" s="21"/>
    </row>
    <row r="16" ht="24" customHeight="1" spans="1:5">
      <c r="A16" s="21"/>
      <c r="B16" s="21"/>
      <c r="C16" s="21"/>
      <c r="D16" s="21"/>
      <c r="E16" s="21"/>
    </row>
    <row r="17" ht="24" customHeight="1" spans="1:5">
      <c r="A17" s="21"/>
      <c r="B17" s="21"/>
      <c r="C17" s="21"/>
      <c r="D17" s="21"/>
      <c r="E17" s="21"/>
    </row>
    <row r="18" ht="24" customHeight="1" spans="1:5">
      <c r="A18" s="21"/>
      <c r="B18" s="21"/>
      <c r="C18" s="21"/>
      <c r="D18" s="21"/>
      <c r="E18" s="21"/>
    </row>
    <row r="19" ht="24" customHeight="1" spans="1:5">
      <c r="A19" s="21"/>
      <c r="B19" s="21"/>
      <c r="C19" s="21"/>
      <c r="D19" s="21"/>
      <c r="E19" s="21"/>
    </row>
    <row r="21" ht="33" customHeight="1" spans="1:5">
      <c r="A21" s="22" t="s">
        <v>577</v>
      </c>
      <c r="B21" s="22"/>
      <c r="C21" s="22"/>
      <c r="D21" s="22"/>
      <c r="E21" s="22"/>
    </row>
  </sheetData>
  <mergeCells count="3">
    <mergeCell ref="A1:E1"/>
    <mergeCell ref="A5:B5"/>
    <mergeCell ref="A21:E21"/>
  </mergeCells>
  <pageMargins left="0.7" right="0.7" top="0.94" bottom="0.75" header="0.3" footer="0.3"/>
  <pageSetup paperSize="9" orientation="landscape" horizontalDpi="300"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J6" sqref="J6"/>
    </sheetView>
  </sheetViews>
  <sheetFormatPr defaultColWidth="9.1047619047619" defaultRowHeight="12.75" outlineLevelCol="5"/>
  <cols>
    <col min="1" max="1" width="88.6666666666667" customWidth="1"/>
  </cols>
  <sheetData>
    <row r="1" ht="42" customHeight="1" spans="1:6">
      <c r="A1" s="295" t="s">
        <v>11</v>
      </c>
      <c r="B1" s="295"/>
      <c r="C1" s="295"/>
      <c r="D1" s="295"/>
      <c r="E1" s="295"/>
      <c r="F1" s="295"/>
    </row>
    <row r="2" s="294" customFormat="1" ht="25.95" customHeight="1" spans="1:1">
      <c r="A2" s="296" t="s">
        <v>12</v>
      </c>
    </row>
    <row r="3" s="294" customFormat="1" ht="25.95" customHeight="1" spans="1:1">
      <c r="A3" s="296" t="s">
        <v>13</v>
      </c>
    </row>
    <row r="4" s="294" customFormat="1" ht="25.95" customHeight="1" spans="1:1">
      <c r="A4" s="296" t="s">
        <v>14</v>
      </c>
    </row>
    <row r="5" s="294" customFormat="1" ht="25.95" customHeight="1" spans="1:1">
      <c r="A5" s="297" t="s">
        <v>15</v>
      </c>
    </row>
    <row r="6" s="294" customFormat="1" ht="25.95" customHeight="1" spans="1:1">
      <c r="A6" s="297" t="s">
        <v>16</v>
      </c>
    </row>
    <row r="7" s="294" customFormat="1" ht="25.95" customHeight="1" spans="1:1">
      <c r="A7" s="297" t="s">
        <v>17</v>
      </c>
    </row>
    <row r="8" s="294" customFormat="1" ht="25.95" customHeight="1" spans="1:1">
      <c r="A8" s="297" t="s">
        <v>18</v>
      </c>
    </row>
    <row r="9" s="294" customFormat="1" ht="25.95" customHeight="1" spans="1:1">
      <c r="A9" s="297" t="s">
        <v>19</v>
      </c>
    </row>
    <row r="10" s="294" customFormat="1" ht="25.95" customHeight="1" spans="1:1">
      <c r="A10" s="297" t="s">
        <v>20</v>
      </c>
    </row>
    <row r="11" s="294" customFormat="1" ht="25.95" customHeight="1" spans="1:1">
      <c r="A11" s="297" t="s">
        <v>21</v>
      </c>
    </row>
    <row r="12" s="294" customFormat="1" ht="25.95" customHeight="1" spans="1:1">
      <c r="A12" s="297" t="s">
        <v>22</v>
      </c>
    </row>
    <row r="13" s="294" customFormat="1" ht="25.95" customHeight="1" spans="1:1">
      <c r="A13" s="297" t="s">
        <v>23</v>
      </c>
    </row>
    <row r="14" s="294" customFormat="1" ht="25.95" customHeight="1" spans="1:1">
      <c r="A14" s="297" t="s">
        <v>24</v>
      </c>
    </row>
    <row r="15" s="294" customFormat="1" ht="25.95" customHeight="1" spans="1:1">
      <c r="A15" s="297" t="s">
        <v>25</v>
      </c>
    </row>
    <row r="16" s="294" customFormat="1" ht="25.95" customHeight="1" spans="1:1">
      <c r="A16" s="297" t="s">
        <v>26</v>
      </c>
    </row>
    <row r="17" s="294" customFormat="1" ht="25.95" customHeight="1" spans="1:1">
      <c r="A17" s="297" t="s">
        <v>27</v>
      </c>
    </row>
    <row r="18" s="294" customFormat="1" ht="25.95" customHeight="1" spans="1:1">
      <c r="A18" s="297" t="s">
        <v>28</v>
      </c>
    </row>
    <row r="19" s="294" customFormat="1" ht="23.25" spans="1:1">
      <c r="A19" s="297" t="s">
        <v>29</v>
      </c>
    </row>
    <row r="20" ht="18.75" spans="1:1">
      <c r="A20" s="298"/>
    </row>
    <row r="21" ht="18.75" spans="1:1">
      <c r="A21" s="298"/>
    </row>
    <row r="22" ht="18.75" spans="1:1">
      <c r="A22" s="298"/>
    </row>
    <row r="23" ht="18.75" spans="1:1">
      <c r="A23" s="298"/>
    </row>
  </sheetData>
  <mergeCells count="1">
    <mergeCell ref="A1:F1"/>
  </mergeCells>
  <pageMargins left="0.75" right="0.55" top="0.59" bottom="0.28" header="0.51" footer="0.1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9"/>
  <sheetViews>
    <sheetView showGridLines="0" zoomScaleSheetLayoutView="60" workbookViewId="0">
      <selection activeCell="K16" sqref="K16"/>
    </sheetView>
  </sheetViews>
  <sheetFormatPr defaultColWidth="9.1047619047619" defaultRowHeight="12.75"/>
  <cols>
    <col min="1" max="1" width="14" style="3" customWidth="1"/>
    <col min="2" max="2" width="7" style="3" customWidth="1"/>
    <col min="3" max="3" width="8.1047619047619" style="3" customWidth="1"/>
    <col min="4" max="23" width="5.88571428571429" style="3" customWidth="1"/>
    <col min="24" max="24" width="5.43809523809524" style="3" customWidth="1"/>
    <col min="25" max="25" width="7.1047619047619" style="3" customWidth="1"/>
    <col min="26" max="26" width="8.88571428571429" style="3" customWidth="1"/>
    <col min="27" max="27" width="8.66666666666667" style="3" customWidth="1"/>
    <col min="28" max="28" width="7.55238095238095" style="3" customWidth="1"/>
    <col min="29" max="29" width="5.43809523809524" style="3" customWidth="1"/>
    <col min="30" max="30" width="6.55238095238095" style="3" customWidth="1"/>
    <col min="31" max="31" width="8.88571428571429" style="3" customWidth="1"/>
    <col min="32" max="32" width="8.1047619047619" style="3" customWidth="1"/>
    <col min="33" max="33" width="6.88571428571429" style="3" customWidth="1"/>
    <col min="34" max="34" width="6.1047619047619" style="3" customWidth="1"/>
    <col min="35" max="35" width="5.1047619047619" style="3" customWidth="1"/>
    <col min="36" max="36" width="5.33333333333333" style="3" customWidth="1"/>
    <col min="37" max="37" width="8.21904761904762" style="3" customWidth="1"/>
    <col min="38" max="38" width="5.1047619047619" style="3" customWidth="1"/>
    <col min="39" max="39" width="8.33333333333333" style="3" customWidth="1"/>
    <col min="40" max="40" width="6.1047619047619" style="3" customWidth="1"/>
  </cols>
  <sheetData>
    <row r="1" s="1" customFormat="1" ht="25.05" customHeight="1" spans="1:40">
      <c r="A1" s="4" t="s">
        <v>30</v>
      </c>
      <c r="B1" s="4"/>
      <c r="C1" s="4"/>
      <c r="D1" s="4"/>
      <c r="E1" s="4"/>
      <c r="F1" s="4"/>
      <c r="G1" s="4"/>
      <c r="H1" s="4"/>
      <c r="I1" s="4"/>
      <c r="J1" s="4"/>
      <c r="K1" s="4"/>
      <c r="L1" s="4"/>
      <c r="M1" s="4"/>
      <c r="N1" s="4"/>
      <c r="O1" s="4"/>
      <c r="P1" s="4"/>
      <c r="Q1" s="4"/>
      <c r="R1" s="4"/>
      <c r="S1" s="4"/>
      <c r="T1" s="4"/>
      <c r="U1" s="4"/>
      <c r="V1" s="4"/>
      <c r="W1" s="4"/>
      <c r="X1" s="279" t="s">
        <v>31</v>
      </c>
      <c r="Y1" s="279"/>
      <c r="Z1" s="279"/>
      <c r="AA1" s="279"/>
      <c r="AB1" s="279"/>
      <c r="AC1" s="279"/>
      <c r="AD1" s="279"/>
      <c r="AE1" s="279"/>
      <c r="AF1" s="279"/>
      <c r="AG1" s="279"/>
      <c r="AH1" s="279"/>
      <c r="AI1" s="279"/>
      <c r="AJ1" s="279"/>
      <c r="AK1" s="279"/>
      <c r="AL1" s="279"/>
      <c r="AM1" s="279"/>
      <c r="AN1" s="279"/>
    </row>
    <row r="2" s="1" customFormat="1" ht="20.1" customHeight="1" spans="1:40">
      <c r="A2" s="6"/>
      <c r="B2" s="6"/>
      <c r="C2" s="6"/>
      <c r="D2" s="6"/>
      <c r="E2" s="6"/>
      <c r="F2" s="6"/>
      <c r="G2" s="6"/>
      <c r="H2" s="6"/>
      <c r="I2" s="6"/>
      <c r="J2" s="6"/>
      <c r="K2" s="6"/>
      <c r="L2" s="6"/>
      <c r="M2" s="6"/>
      <c r="N2" s="6"/>
      <c r="O2" s="6"/>
      <c r="P2" s="6"/>
      <c r="Q2" s="6"/>
      <c r="R2" s="6"/>
      <c r="S2" s="6"/>
      <c r="T2" s="6"/>
      <c r="U2" s="280" t="s">
        <v>32</v>
      </c>
      <c r="V2" s="280"/>
      <c r="W2" s="280"/>
      <c r="X2" s="6"/>
      <c r="Y2" s="6"/>
      <c r="Z2" s="6"/>
      <c r="AA2" s="6"/>
      <c r="AB2" s="6"/>
      <c r="AC2" s="6"/>
      <c r="AD2" s="6"/>
      <c r="AE2" s="6"/>
      <c r="AF2" s="6"/>
      <c r="AG2" s="6"/>
      <c r="AH2" s="6"/>
      <c r="AI2" s="6"/>
      <c r="AJ2" s="6"/>
      <c r="AK2" s="6"/>
      <c r="AL2" s="6"/>
      <c r="AM2" s="287" t="s">
        <v>32</v>
      </c>
      <c r="AN2" s="287"/>
    </row>
    <row r="3" s="267" customFormat="1" ht="20.1" customHeight="1" spans="1:40">
      <c r="A3" s="268" t="s">
        <v>33</v>
      </c>
      <c r="B3" s="268" t="s">
        <v>34</v>
      </c>
      <c r="C3" s="268" t="s">
        <v>35</v>
      </c>
      <c r="D3" s="268" t="s">
        <v>36</v>
      </c>
      <c r="E3" s="269"/>
      <c r="F3" s="269"/>
      <c r="G3" s="269"/>
      <c r="H3" s="110" t="s">
        <v>37</v>
      </c>
      <c r="I3" s="276"/>
      <c r="J3" s="276"/>
      <c r="K3" s="276"/>
      <c r="L3" s="276"/>
      <c r="M3" s="276"/>
      <c r="N3" s="276"/>
      <c r="O3" s="276"/>
      <c r="P3" s="276"/>
      <c r="Q3" s="276"/>
      <c r="R3" s="281" t="s">
        <v>38</v>
      </c>
      <c r="S3" s="269"/>
      <c r="T3" s="269"/>
      <c r="U3" s="110" t="s">
        <v>39</v>
      </c>
      <c r="V3" s="276"/>
      <c r="W3" s="276"/>
      <c r="X3" s="281" t="s">
        <v>40</v>
      </c>
      <c r="Y3" s="269"/>
      <c r="Z3" s="269"/>
      <c r="AA3" s="269"/>
      <c r="AB3" s="269"/>
      <c r="AC3" s="269"/>
      <c r="AD3" s="269"/>
      <c r="AE3" s="269"/>
      <c r="AF3" s="269"/>
      <c r="AG3" s="288"/>
      <c r="AH3" s="268" t="s">
        <v>41</v>
      </c>
      <c r="AI3" s="269"/>
      <c r="AJ3" s="269"/>
      <c r="AK3" s="269"/>
      <c r="AL3" s="269"/>
      <c r="AM3" s="269"/>
      <c r="AN3" s="288"/>
    </row>
    <row r="4" s="267" customFormat="1" ht="20.1" customHeight="1" spans="1:40">
      <c r="A4" s="270"/>
      <c r="B4" s="270"/>
      <c r="C4" s="270"/>
      <c r="D4" s="268" t="s">
        <v>42</v>
      </c>
      <c r="E4" s="268" t="s">
        <v>43</v>
      </c>
      <c r="F4" s="268" t="s">
        <v>44</v>
      </c>
      <c r="G4" s="268" t="s">
        <v>45</v>
      </c>
      <c r="H4" s="271" t="s">
        <v>42</v>
      </c>
      <c r="I4" s="271" t="s">
        <v>46</v>
      </c>
      <c r="J4" s="277"/>
      <c r="K4" s="277"/>
      <c r="L4" s="277"/>
      <c r="M4" s="277"/>
      <c r="N4" s="278"/>
      <c r="O4" s="271" t="s">
        <v>47</v>
      </c>
      <c r="P4" s="117"/>
      <c r="Q4" s="278"/>
      <c r="R4" s="268" t="s">
        <v>48</v>
      </c>
      <c r="S4" s="268" t="s">
        <v>49</v>
      </c>
      <c r="T4" s="268" t="s">
        <v>50</v>
      </c>
      <c r="U4" s="271" t="s">
        <v>48</v>
      </c>
      <c r="V4" s="271" t="s">
        <v>51</v>
      </c>
      <c r="W4" s="271"/>
      <c r="X4" s="282" t="s">
        <v>52</v>
      </c>
      <c r="Y4" s="284"/>
      <c r="Z4" s="284"/>
      <c r="AA4" s="284"/>
      <c r="AB4" s="285"/>
      <c r="AC4" s="283" t="s">
        <v>53</v>
      </c>
      <c r="AD4" s="286"/>
      <c r="AE4" s="286"/>
      <c r="AF4" s="286"/>
      <c r="AG4" s="289"/>
      <c r="AH4" s="283" t="s">
        <v>42</v>
      </c>
      <c r="AI4" s="290" t="s">
        <v>54</v>
      </c>
      <c r="AJ4" s="283" t="s">
        <v>55</v>
      </c>
      <c r="AK4" s="286"/>
      <c r="AL4" s="283" t="s">
        <v>56</v>
      </c>
      <c r="AM4" s="286"/>
      <c r="AN4" s="283" t="s">
        <v>57</v>
      </c>
    </row>
    <row r="5" s="267" customFormat="1" ht="37.05" customHeight="1" spans="1:40">
      <c r="A5" s="272"/>
      <c r="B5" s="272"/>
      <c r="C5" s="272"/>
      <c r="D5" s="272"/>
      <c r="E5" s="272"/>
      <c r="F5" s="272"/>
      <c r="G5" s="272"/>
      <c r="H5" s="272"/>
      <c r="I5" s="268" t="s">
        <v>48</v>
      </c>
      <c r="J5" s="268" t="s">
        <v>43</v>
      </c>
      <c r="K5" s="268" t="s">
        <v>58</v>
      </c>
      <c r="L5" s="268" t="s">
        <v>44</v>
      </c>
      <c r="M5" s="268" t="s">
        <v>45</v>
      </c>
      <c r="N5" s="268" t="s">
        <v>59</v>
      </c>
      <c r="O5" s="268" t="s">
        <v>48</v>
      </c>
      <c r="P5" s="268" t="s">
        <v>60</v>
      </c>
      <c r="Q5" s="268" t="s">
        <v>59</v>
      </c>
      <c r="R5" s="272"/>
      <c r="S5" s="272"/>
      <c r="T5" s="272"/>
      <c r="U5" s="272"/>
      <c r="V5" s="272"/>
      <c r="W5" s="272"/>
      <c r="X5" s="283" t="s">
        <v>48</v>
      </c>
      <c r="Y5" s="283" t="s">
        <v>61</v>
      </c>
      <c r="Z5" s="283" t="s">
        <v>62</v>
      </c>
      <c r="AA5" s="283" t="s">
        <v>63</v>
      </c>
      <c r="AB5" s="283" t="s">
        <v>64</v>
      </c>
      <c r="AC5" s="283" t="s">
        <v>48</v>
      </c>
      <c r="AD5" s="283" t="s">
        <v>61</v>
      </c>
      <c r="AE5" s="283" t="s">
        <v>62</v>
      </c>
      <c r="AF5" s="283" t="s">
        <v>63</v>
      </c>
      <c r="AG5" s="283" t="s">
        <v>64</v>
      </c>
      <c r="AH5" s="291"/>
      <c r="AI5" s="292"/>
      <c r="AJ5" s="283" t="s">
        <v>65</v>
      </c>
      <c r="AK5" s="293" t="s">
        <v>66</v>
      </c>
      <c r="AL5" s="283" t="s">
        <v>65</v>
      </c>
      <c r="AM5" s="293" t="s">
        <v>66</v>
      </c>
      <c r="AN5" s="291"/>
    </row>
    <row r="6" s="1" customFormat="1" ht="20.1" customHeight="1" spans="1:40">
      <c r="A6" s="119" t="s">
        <v>67</v>
      </c>
      <c r="B6" s="273" t="s">
        <v>43</v>
      </c>
      <c r="C6" s="273" t="s">
        <v>68</v>
      </c>
      <c r="D6" s="274">
        <v>13</v>
      </c>
      <c r="E6" s="274">
        <v>13</v>
      </c>
      <c r="F6" s="274"/>
      <c r="G6" s="274"/>
      <c r="H6" s="274">
        <v>13</v>
      </c>
      <c r="I6" s="274">
        <v>13</v>
      </c>
      <c r="J6" s="274">
        <v>13</v>
      </c>
      <c r="K6" s="274"/>
      <c r="L6" s="274"/>
      <c r="M6" s="274"/>
      <c r="N6" s="274"/>
      <c r="O6" s="274"/>
      <c r="P6" s="274"/>
      <c r="Q6" s="274"/>
      <c r="R6" s="274">
        <v>2</v>
      </c>
      <c r="S6" s="274"/>
      <c r="T6" s="274">
        <v>2</v>
      </c>
      <c r="U6" s="274">
        <v>1</v>
      </c>
      <c r="V6" s="274">
        <v>1</v>
      </c>
      <c r="W6" s="274"/>
      <c r="X6" s="274">
        <v>1</v>
      </c>
      <c r="Y6" s="274"/>
      <c r="Z6" s="274">
        <v>1</v>
      </c>
      <c r="AA6" s="274"/>
      <c r="AB6" s="274"/>
      <c r="AC6" s="274">
        <v>1</v>
      </c>
      <c r="AD6" s="274"/>
      <c r="AE6" s="274">
        <v>1</v>
      </c>
      <c r="AF6" s="274"/>
      <c r="AG6" s="274"/>
      <c r="AH6" s="274"/>
      <c r="AI6" s="274"/>
      <c r="AJ6" s="274"/>
      <c r="AK6" s="274"/>
      <c r="AL6" s="274"/>
      <c r="AM6" s="274"/>
      <c r="AN6" s="274"/>
    </row>
    <row r="7" s="1" customFormat="1" ht="20.1" customHeight="1" spans="1:40">
      <c r="A7" s="120"/>
      <c r="B7" s="273"/>
      <c r="C7" s="273"/>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row>
    <row r="8" s="1" customFormat="1" ht="20.1" customHeight="1" spans="1:40">
      <c r="A8" s="120"/>
      <c r="B8" s="275"/>
      <c r="C8" s="273"/>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row>
    <row r="9" s="1" customFormat="1" ht="20.1" customHeight="1" spans="1:40">
      <c r="A9" s="120"/>
      <c r="B9" s="275"/>
      <c r="C9" s="273"/>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row>
  </sheetData>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paperSize="9" orientation="landscape" horizontalDpi="300" verticalDpi="3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zoomScaleSheetLayoutView="60" workbookViewId="0">
      <selection activeCell="D14" sqref="D14"/>
    </sheetView>
  </sheetViews>
  <sheetFormatPr defaultColWidth="10.3333333333333" defaultRowHeight="12.75" outlineLevelCol="3"/>
  <cols>
    <col min="1" max="1" width="29.4380952380952" style="217" customWidth="1"/>
    <col min="2" max="2" width="17" style="217" customWidth="1"/>
    <col min="3" max="3" width="29.4380952380952" style="217" customWidth="1"/>
    <col min="4" max="4" width="17" style="217" customWidth="1"/>
    <col min="5" max="5" width="16.1047619047619" style="217" customWidth="1"/>
    <col min="6" max="16384" width="10.3333333333333" style="217"/>
  </cols>
  <sheetData>
    <row r="1" spans="1:4">
      <c r="A1" s="218"/>
      <c r="B1" s="219"/>
      <c r="C1" s="219"/>
      <c r="D1" s="220"/>
    </row>
    <row r="2" ht="57.75" customHeight="1" spans="1:1">
      <c r="A2" s="251" t="s">
        <v>69</v>
      </c>
    </row>
    <row r="3" spans="1:4">
      <c r="A3" s="223"/>
      <c r="B3" s="224"/>
      <c r="C3" s="224"/>
      <c r="D3" s="252" t="s">
        <v>70</v>
      </c>
    </row>
    <row r="4" s="216" customFormat="1" ht="22.95" customHeight="1" spans="1:4">
      <c r="A4" s="253" t="s">
        <v>71</v>
      </c>
      <c r="B4" s="254"/>
      <c r="C4" s="255" t="s">
        <v>72</v>
      </c>
      <c r="D4" s="256"/>
    </row>
    <row r="5" s="216" customFormat="1" ht="22.95" customHeight="1" spans="1:4">
      <c r="A5" s="257" t="s">
        <v>73</v>
      </c>
      <c r="B5" s="258" t="s">
        <v>74</v>
      </c>
      <c r="C5" s="258" t="s">
        <v>73</v>
      </c>
      <c r="D5" s="258" t="s">
        <v>74</v>
      </c>
    </row>
    <row r="6" s="215" customFormat="1" ht="22.95" customHeight="1" spans="1:4">
      <c r="A6" s="259" t="s">
        <v>75</v>
      </c>
      <c r="B6" s="260">
        <v>2180279</v>
      </c>
      <c r="C6" s="259" t="s">
        <v>76</v>
      </c>
      <c r="D6" s="261">
        <v>1765633</v>
      </c>
    </row>
    <row r="7" s="215" customFormat="1" ht="22.95" customHeight="1" spans="1:4">
      <c r="A7" s="259" t="s">
        <v>77</v>
      </c>
      <c r="B7" s="259"/>
      <c r="C7" s="259" t="s">
        <v>78</v>
      </c>
      <c r="D7" s="261"/>
    </row>
    <row r="8" s="215" customFormat="1" ht="22.95" customHeight="1" spans="1:4">
      <c r="A8" s="259" t="s">
        <v>79</v>
      </c>
      <c r="B8" s="259"/>
      <c r="C8" s="259" t="s">
        <v>80</v>
      </c>
      <c r="D8" s="261"/>
    </row>
    <row r="9" s="215" customFormat="1" ht="22.95" customHeight="1" spans="1:4">
      <c r="A9" s="259" t="s">
        <v>81</v>
      </c>
      <c r="B9" s="259"/>
      <c r="C9" s="259" t="s">
        <v>82</v>
      </c>
      <c r="D9" s="261"/>
    </row>
    <row r="10" s="215" customFormat="1" ht="22.95" customHeight="1" spans="1:4">
      <c r="A10" s="259" t="s">
        <v>83</v>
      </c>
      <c r="B10" s="259"/>
      <c r="C10" s="259" t="s">
        <v>84</v>
      </c>
      <c r="D10" s="261"/>
    </row>
    <row r="11" s="215" customFormat="1" ht="22.95" customHeight="1" spans="1:4">
      <c r="A11" s="259" t="s">
        <v>85</v>
      </c>
      <c r="B11" s="260"/>
      <c r="C11" s="259" t="s">
        <v>86</v>
      </c>
      <c r="D11" s="261"/>
    </row>
    <row r="12" s="215" customFormat="1" ht="22.95" customHeight="1" spans="1:4">
      <c r="A12" s="262" t="s">
        <v>87</v>
      </c>
      <c r="B12" s="260"/>
      <c r="C12" s="259" t="s">
        <v>88</v>
      </c>
      <c r="D12" s="261"/>
    </row>
    <row r="13" s="215" customFormat="1" ht="22.95" customHeight="1" spans="1:4">
      <c r="A13" s="259"/>
      <c r="B13" s="259"/>
      <c r="C13" s="259" t="s">
        <v>89</v>
      </c>
      <c r="D13" s="261">
        <v>262985</v>
      </c>
    </row>
    <row r="14" s="215" customFormat="1" ht="22.95" customHeight="1" spans="1:4">
      <c r="A14" s="259"/>
      <c r="B14" s="259"/>
      <c r="C14" s="259" t="s">
        <v>90</v>
      </c>
      <c r="D14" s="261">
        <v>151661</v>
      </c>
    </row>
    <row r="15" s="215" customFormat="1" ht="22.95" customHeight="1" spans="1:4">
      <c r="A15" s="259"/>
      <c r="B15" s="259"/>
      <c r="C15" s="259" t="s">
        <v>91</v>
      </c>
      <c r="D15" s="261"/>
    </row>
    <row r="16" s="215" customFormat="1" ht="22.95" customHeight="1" spans="1:4">
      <c r="A16" s="259"/>
      <c r="B16" s="259"/>
      <c r="C16" s="259" t="s">
        <v>92</v>
      </c>
      <c r="D16" s="261"/>
    </row>
    <row r="17" s="215" customFormat="1" ht="22.95" customHeight="1" spans="1:4">
      <c r="A17" s="259"/>
      <c r="B17" s="259"/>
      <c r="C17" s="259" t="s">
        <v>93</v>
      </c>
      <c r="D17" s="261"/>
    </row>
    <row r="18" s="215" customFormat="1" ht="22.95" customHeight="1" spans="1:4">
      <c r="A18" s="259"/>
      <c r="B18" s="259"/>
      <c r="C18" s="259" t="s">
        <v>94</v>
      </c>
      <c r="D18" s="261"/>
    </row>
    <row r="19" s="215" customFormat="1" ht="22.95" customHeight="1" spans="1:4">
      <c r="A19" s="259"/>
      <c r="B19" s="259"/>
      <c r="C19" s="259" t="s">
        <v>95</v>
      </c>
      <c r="D19" s="261"/>
    </row>
    <row r="20" s="215" customFormat="1" ht="22.95" customHeight="1" spans="1:4">
      <c r="A20" s="259"/>
      <c r="B20" s="259"/>
      <c r="C20" s="259" t="s">
        <v>96</v>
      </c>
      <c r="D20" s="261"/>
    </row>
    <row r="21" s="215" customFormat="1" ht="22.95" customHeight="1" spans="1:4">
      <c r="A21" s="259"/>
      <c r="B21" s="259"/>
      <c r="C21" s="259" t="s">
        <v>97</v>
      </c>
      <c r="D21" s="261">
        <v>0</v>
      </c>
    </row>
    <row r="22" s="215" customFormat="1" ht="22.95" customHeight="1" spans="1:4">
      <c r="A22" s="259"/>
      <c r="B22" s="259"/>
      <c r="C22" s="259" t="s">
        <v>98</v>
      </c>
      <c r="D22" s="261">
        <v>0</v>
      </c>
    </row>
    <row r="23" s="215" customFormat="1" ht="22.95" customHeight="1" spans="1:4">
      <c r="A23" s="259"/>
      <c r="B23" s="259"/>
      <c r="C23" s="259" t="s">
        <v>99</v>
      </c>
      <c r="D23" s="261">
        <v>0</v>
      </c>
    </row>
    <row r="24" s="215" customFormat="1" ht="22.95" customHeight="1" spans="1:4">
      <c r="A24" s="259"/>
      <c r="B24" s="259"/>
      <c r="C24" s="259" t="s">
        <v>100</v>
      </c>
      <c r="D24" s="261">
        <v>0</v>
      </c>
    </row>
    <row r="25" s="215" customFormat="1" ht="22.95" customHeight="1" spans="1:4">
      <c r="A25" s="259"/>
      <c r="B25" s="259"/>
      <c r="C25" s="259" t="s">
        <v>101</v>
      </c>
      <c r="D25" s="261">
        <v>0</v>
      </c>
    </row>
    <row r="26" s="215" customFormat="1" ht="22.95" customHeight="1" spans="1:4">
      <c r="A26" s="259"/>
      <c r="B26" s="259"/>
      <c r="C26" s="259" t="s">
        <v>102</v>
      </c>
      <c r="D26" s="261">
        <v>0</v>
      </c>
    </row>
    <row r="27" s="215" customFormat="1" ht="22.95" customHeight="1" spans="1:4">
      <c r="A27" s="263"/>
      <c r="B27" s="263"/>
      <c r="C27" s="259" t="s">
        <v>103</v>
      </c>
      <c r="D27" s="261">
        <v>0</v>
      </c>
    </row>
    <row r="28" s="216" customFormat="1" ht="22.95" customHeight="1" spans="1:4">
      <c r="A28" s="264" t="s">
        <v>104</v>
      </c>
      <c r="B28" s="265">
        <v>2180279</v>
      </c>
      <c r="C28" s="264" t="s">
        <v>105</v>
      </c>
      <c r="D28" s="266">
        <v>2180279</v>
      </c>
    </row>
  </sheetData>
  <mergeCells count="3">
    <mergeCell ref="A2:D2"/>
    <mergeCell ref="A4:B4"/>
    <mergeCell ref="C4:D4"/>
  </mergeCells>
  <printOptions horizontalCentered="1" verticalCentered="1"/>
  <pageMargins left="0.59" right="0.31" top="0.75" bottom="0.75" header="0.3" footer="0.3"/>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zoomScaleSheetLayoutView="60" workbookViewId="0">
      <selection activeCell="O14" sqref="O14"/>
    </sheetView>
  </sheetViews>
  <sheetFormatPr defaultColWidth="10.3333333333333" defaultRowHeight="12.75"/>
  <cols>
    <col min="1" max="1" width="12.552380952381" style="99" customWidth="1"/>
    <col min="2" max="2" width="36.552380952381" style="99" customWidth="1"/>
    <col min="3" max="3" width="13" style="99" customWidth="1"/>
    <col min="4" max="4" width="15.552380952381" style="99" customWidth="1"/>
    <col min="5" max="6" width="9.66666666666667" style="99" customWidth="1"/>
    <col min="7" max="7" width="5.88571428571429" style="99" customWidth="1"/>
    <col min="8" max="8" width="6.88571428571429" style="99" customWidth="1"/>
    <col min="9" max="9" width="12.4380952380952" style="99" customWidth="1"/>
    <col min="10" max="16384" width="10.3333333333333" style="99"/>
  </cols>
  <sheetData>
    <row r="1" ht="20.1" customHeight="1" spans="1:9">
      <c r="A1" s="100"/>
      <c r="B1" s="100"/>
      <c r="C1" s="100"/>
      <c r="D1" s="100"/>
      <c r="E1" s="100"/>
      <c r="F1" s="100"/>
      <c r="G1" s="100"/>
      <c r="H1" s="100"/>
      <c r="I1" s="100"/>
    </row>
    <row r="2" ht="39.9" customHeight="1" spans="1:10">
      <c r="A2" s="101" t="s">
        <v>106</v>
      </c>
      <c r="B2" s="101"/>
      <c r="C2" s="101"/>
      <c r="D2" s="101"/>
      <c r="E2" s="101"/>
      <c r="F2" s="101"/>
      <c r="G2" s="101"/>
      <c r="H2" s="101"/>
      <c r="I2" s="101"/>
      <c r="J2" s="101"/>
    </row>
    <row r="3" s="243" customFormat="1" ht="15" customHeight="1" spans="1:10">
      <c r="A3" s="242" t="s">
        <v>70</v>
      </c>
      <c r="B3" s="242"/>
      <c r="C3" s="242"/>
      <c r="D3" s="242"/>
      <c r="E3" s="242"/>
      <c r="F3" s="242"/>
      <c r="G3" s="242"/>
      <c r="H3" s="242"/>
      <c r="I3" s="242"/>
      <c r="J3" s="242"/>
    </row>
    <row r="4" ht="39.9" customHeight="1" spans="1:10">
      <c r="A4" s="173" t="s">
        <v>107</v>
      </c>
      <c r="B4" s="173"/>
      <c r="C4" s="173" t="s">
        <v>42</v>
      </c>
      <c r="D4" s="182" t="s">
        <v>108</v>
      </c>
      <c r="E4" s="182" t="s">
        <v>109</v>
      </c>
      <c r="F4" s="244" t="s">
        <v>110</v>
      </c>
      <c r="G4" s="244" t="s">
        <v>111</v>
      </c>
      <c r="H4" s="182" t="s">
        <v>112</v>
      </c>
      <c r="I4" s="182" t="s">
        <v>113</v>
      </c>
      <c r="J4" s="247" t="s">
        <v>114</v>
      </c>
    </row>
    <row r="5" ht="30" customHeight="1" spans="1:10">
      <c r="A5" s="173" t="s">
        <v>115</v>
      </c>
      <c r="B5" s="173" t="s">
        <v>116</v>
      </c>
      <c r="C5" s="173"/>
      <c r="D5" s="173"/>
      <c r="E5" s="173"/>
      <c r="F5" s="245"/>
      <c r="G5" s="245"/>
      <c r="H5" s="173"/>
      <c r="I5" s="173"/>
      <c r="J5" s="248"/>
    </row>
    <row r="6" ht="20.1" customHeight="1" spans="1:10">
      <c r="A6" s="74">
        <v>201</v>
      </c>
      <c r="B6" s="74" t="s">
        <v>117</v>
      </c>
      <c r="C6" s="246">
        <f>SUM(C7)</f>
        <v>1765633</v>
      </c>
      <c r="D6" s="246">
        <f t="shared" ref="D6:J6" si="0">SUM(D7)</f>
        <v>1765633</v>
      </c>
      <c r="E6" s="246">
        <f t="shared" si="0"/>
        <v>0</v>
      </c>
      <c r="F6" s="246">
        <f t="shared" si="0"/>
        <v>0</v>
      </c>
      <c r="G6" s="246">
        <f t="shared" si="0"/>
        <v>0</v>
      </c>
      <c r="H6" s="246">
        <f t="shared" si="0"/>
        <v>0</v>
      </c>
      <c r="I6" s="246">
        <f t="shared" si="0"/>
        <v>0</v>
      </c>
      <c r="J6" s="246">
        <f t="shared" si="0"/>
        <v>0</v>
      </c>
    </row>
    <row r="7" ht="20.1" customHeight="1" spans="1:10">
      <c r="A7" s="74">
        <v>20131</v>
      </c>
      <c r="B7" s="74" t="s">
        <v>118</v>
      </c>
      <c r="C7" s="246">
        <f>SUM(C8)</f>
        <v>1765633</v>
      </c>
      <c r="D7" s="246">
        <f t="shared" ref="D7:J7" si="1">SUM(D8)</f>
        <v>1765633</v>
      </c>
      <c r="E7" s="246">
        <f t="shared" si="1"/>
        <v>0</v>
      </c>
      <c r="F7" s="246">
        <f t="shared" si="1"/>
        <v>0</v>
      </c>
      <c r="G7" s="246">
        <f t="shared" si="1"/>
        <v>0</v>
      </c>
      <c r="H7" s="246">
        <f t="shared" si="1"/>
        <v>0</v>
      </c>
      <c r="I7" s="246">
        <f t="shared" si="1"/>
        <v>0</v>
      </c>
      <c r="J7" s="246">
        <f t="shared" si="1"/>
        <v>0</v>
      </c>
    </row>
    <row r="8" ht="20.1" customHeight="1" spans="1:10">
      <c r="A8" s="74">
        <v>2013101</v>
      </c>
      <c r="B8" s="74" t="s">
        <v>119</v>
      </c>
      <c r="C8" s="246">
        <f>SUM(D8:J8)</f>
        <v>1765633</v>
      </c>
      <c r="D8" s="246">
        <v>1765633</v>
      </c>
      <c r="E8" s="185"/>
      <c r="F8" s="185"/>
      <c r="G8" s="185"/>
      <c r="H8" s="185"/>
      <c r="I8" s="185"/>
      <c r="J8" s="249"/>
    </row>
    <row r="9" ht="20.1" customHeight="1" spans="1:10">
      <c r="A9" s="74">
        <v>208</v>
      </c>
      <c r="B9" s="185" t="s">
        <v>120</v>
      </c>
      <c r="C9" s="246">
        <f>SUM(C10+C13)</f>
        <v>262985</v>
      </c>
      <c r="D9" s="246">
        <f t="shared" ref="D9:J9" si="2">SUM(D10+D13)</f>
        <v>262985</v>
      </c>
      <c r="E9" s="246">
        <f t="shared" si="2"/>
        <v>0</v>
      </c>
      <c r="F9" s="246">
        <f t="shared" si="2"/>
        <v>0</v>
      </c>
      <c r="G9" s="246">
        <f t="shared" si="2"/>
        <v>0</v>
      </c>
      <c r="H9" s="246">
        <f t="shared" si="2"/>
        <v>0</v>
      </c>
      <c r="I9" s="246">
        <f t="shared" si="2"/>
        <v>0</v>
      </c>
      <c r="J9" s="246">
        <f t="shared" si="2"/>
        <v>0</v>
      </c>
    </row>
    <row r="10" ht="20.1" customHeight="1" spans="1:10">
      <c r="A10" s="74">
        <v>20805</v>
      </c>
      <c r="B10" s="185" t="s">
        <v>121</v>
      </c>
      <c r="C10" s="246">
        <f>SUM(C11:C12)</f>
        <v>257601</v>
      </c>
      <c r="D10" s="246">
        <f t="shared" ref="D10:J10" si="3">SUM(D11:D12)</f>
        <v>257601</v>
      </c>
      <c r="E10" s="246">
        <f t="shared" si="3"/>
        <v>0</v>
      </c>
      <c r="F10" s="246">
        <f t="shared" si="3"/>
        <v>0</v>
      </c>
      <c r="G10" s="246">
        <f t="shared" si="3"/>
        <v>0</v>
      </c>
      <c r="H10" s="246">
        <f t="shared" si="3"/>
        <v>0</v>
      </c>
      <c r="I10" s="246">
        <f t="shared" si="3"/>
        <v>0</v>
      </c>
      <c r="J10" s="246">
        <f t="shared" si="3"/>
        <v>0</v>
      </c>
    </row>
    <row r="11" ht="20.1" customHeight="1" spans="1:10">
      <c r="A11" s="74">
        <v>2080501</v>
      </c>
      <c r="B11" s="185" t="s">
        <v>122</v>
      </c>
      <c r="C11" s="246">
        <f>SUM(D11:J11)</f>
        <v>42240</v>
      </c>
      <c r="D11" s="246">
        <v>42240</v>
      </c>
      <c r="E11" s="185"/>
      <c r="F11" s="185"/>
      <c r="G11" s="185"/>
      <c r="H11" s="185"/>
      <c r="I11" s="246"/>
      <c r="J11" s="250"/>
    </row>
    <row r="12" ht="20.1" customHeight="1" spans="1:10">
      <c r="A12" s="74">
        <v>2080505</v>
      </c>
      <c r="B12" s="185" t="s">
        <v>123</v>
      </c>
      <c r="C12" s="246">
        <f>SUM(D12:J12)</f>
        <v>215361</v>
      </c>
      <c r="D12" s="246">
        <v>215361</v>
      </c>
      <c r="E12" s="185"/>
      <c r="F12" s="185"/>
      <c r="G12" s="185"/>
      <c r="H12" s="185"/>
      <c r="I12" s="185"/>
      <c r="J12" s="250"/>
    </row>
    <row r="13" ht="20.1" customHeight="1" spans="1:10">
      <c r="A13" s="74">
        <v>20827</v>
      </c>
      <c r="B13" s="185" t="s">
        <v>124</v>
      </c>
      <c r="C13" s="246">
        <f>SUM(C14)</f>
        <v>5384</v>
      </c>
      <c r="D13" s="246">
        <f t="shared" ref="D13:J13" si="4">SUM(D14)</f>
        <v>5384</v>
      </c>
      <c r="E13" s="246">
        <f t="shared" si="4"/>
        <v>0</v>
      </c>
      <c r="F13" s="246">
        <f t="shared" si="4"/>
        <v>0</v>
      </c>
      <c r="G13" s="246">
        <f t="shared" si="4"/>
        <v>0</v>
      </c>
      <c r="H13" s="246">
        <f t="shared" si="4"/>
        <v>0</v>
      </c>
      <c r="I13" s="246">
        <f t="shared" si="4"/>
        <v>0</v>
      </c>
      <c r="J13" s="246">
        <f t="shared" si="4"/>
        <v>0</v>
      </c>
    </row>
    <row r="14" ht="20.1" customHeight="1" spans="1:10">
      <c r="A14" s="74">
        <v>2082702</v>
      </c>
      <c r="B14" s="185" t="s">
        <v>125</v>
      </c>
      <c r="C14" s="246">
        <f>SUM(D14:J14)</f>
        <v>5384</v>
      </c>
      <c r="D14" s="246">
        <v>5384</v>
      </c>
      <c r="E14" s="185"/>
      <c r="F14" s="185"/>
      <c r="G14" s="185"/>
      <c r="H14" s="185"/>
      <c r="I14" s="185"/>
      <c r="J14" s="250"/>
    </row>
    <row r="15" ht="20.1" customHeight="1" spans="1:10">
      <c r="A15" s="74">
        <v>210</v>
      </c>
      <c r="B15" s="185" t="s">
        <v>126</v>
      </c>
      <c r="C15" s="246">
        <f>SUM(C16)</f>
        <v>151661</v>
      </c>
      <c r="D15" s="246">
        <f t="shared" ref="D15:J15" si="5">SUM(D16)</f>
        <v>151661</v>
      </c>
      <c r="E15" s="246">
        <f t="shared" si="5"/>
        <v>0</v>
      </c>
      <c r="F15" s="246">
        <f t="shared" si="5"/>
        <v>0</v>
      </c>
      <c r="G15" s="246">
        <f t="shared" si="5"/>
        <v>0</v>
      </c>
      <c r="H15" s="246">
        <f t="shared" si="5"/>
        <v>0</v>
      </c>
      <c r="I15" s="246">
        <f t="shared" si="5"/>
        <v>0</v>
      </c>
      <c r="J15" s="246">
        <f t="shared" si="5"/>
        <v>0</v>
      </c>
    </row>
    <row r="16" ht="20.1" customHeight="1" spans="1:10">
      <c r="A16" s="74">
        <v>21011</v>
      </c>
      <c r="B16" s="185" t="s">
        <v>127</v>
      </c>
      <c r="C16" s="246">
        <f>SUM(C17:C18)</f>
        <v>151661</v>
      </c>
      <c r="D16" s="246">
        <f t="shared" ref="D16:J16" si="6">SUM(D17:D18)</f>
        <v>151661</v>
      </c>
      <c r="E16" s="246">
        <f t="shared" si="6"/>
        <v>0</v>
      </c>
      <c r="F16" s="246">
        <f t="shared" si="6"/>
        <v>0</v>
      </c>
      <c r="G16" s="246">
        <f t="shared" si="6"/>
        <v>0</v>
      </c>
      <c r="H16" s="246">
        <f t="shared" si="6"/>
        <v>0</v>
      </c>
      <c r="I16" s="246">
        <f t="shared" si="6"/>
        <v>0</v>
      </c>
      <c r="J16" s="246">
        <f t="shared" si="6"/>
        <v>0</v>
      </c>
    </row>
    <row r="17" ht="20.1" customHeight="1" spans="1:10">
      <c r="A17" s="74">
        <v>2101101</v>
      </c>
      <c r="B17" s="185" t="s">
        <v>128</v>
      </c>
      <c r="C17" s="246">
        <f>SUM(D17:J17)</f>
        <v>103902</v>
      </c>
      <c r="D17" s="246">
        <v>103902</v>
      </c>
      <c r="E17" s="185"/>
      <c r="F17" s="185"/>
      <c r="G17" s="185"/>
      <c r="H17" s="185"/>
      <c r="I17" s="185"/>
      <c r="J17" s="250"/>
    </row>
    <row r="18" ht="20.1" customHeight="1" spans="1:10">
      <c r="A18" s="74">
        <v>2101103</v>
      </c>
      <c r="B18" s="185" t="s">
        <v>129</v>
      </c>
      <c r="C18" s="246">
        <f>SUM(D18:J18)</f>
        <v>47759</v>
      </c>
      <c r="D18" s="246">
        <v>47759</v>
      </c>
      <c r="E18" s="246"/>
      <c r="F18" s="246"/>
      <c r="G18" s="185"/>
      <c r="H18" s="185"/>
      <c r="I18" s="185"/>
      <c r="J18" s="250"/>
    </row>
    <row r="19" ht="20.1" customHeight="1" spans="1:10">
      <c r="A19" s="74"/>
      <c r="B19" s="185"/>
      <c r="C19" s="246"/>
      <c r="D19" s="246"/>
      <c r="E19" s="246"/>
      <c r="F19" s="246"/>
      <c r="G19" s="185"/>
      <c r="H19" s="185"/>
      <c r="I19" s="185"/>
      <c r="J19" s="250"/>
    </row>
    <row r="20" ht="20.1" customHeight="1" spans="1:10">
      <c r="A20" s="74"/>
      <c r="B20" s="185"/>
      <c r="C20" s="246"/>
      <c r="D20" s="246"/>
      <c r="E20" s="246"/>
      <c r="F20" s="246"/>
      <c r="G20" s="185"/>
      <c r="H20" s="185"/>
      <c r="I20" s="185"/>
      <c r="J20" s="250"/>
    </row>
    <row r="21" ht="20.1" customHeight="1" spans="1:10">
      <c r="A21" s="74"/>
      <c r="B21" s="185"/>
      <c r="C21" s="246"/>
      <c r="D21" s="246"/>
      <c r="E21" s="246"/>
      <c r="F21" s="246"/>
      <c r="G21" s="185"/>
      <c r="H21" s="185"/>
      <c r="I21" s="185"/>
      <c r="J21" s="250"/>
    </row>
    <row r="22" ht="20.1" customHeight="1" spans="1:10">
      <c r="A22" s="74"/>
      <c r="B22" s="185"/>
      <c r="C22" s="185"/>
      <c r="D22" s="185"/>
      <c r="E22" s="185"/>
      <c r="F22" s="185"/>
      <c r="G22" s="185"/>
      <c r="H22" s="185"/>
      <c r="I22" s="185"/>
      <c r="J22" s="250"/>
    </row>
    <row r="23" ht="20.1" customHeight="1" spans="1:10">
      <c r="A23" s="74"/>
      <c r="B23" s="185"/>
      <c r="C23" s="185"/>
      <c r="D23" s="185"/>
      <c r="E23" s="185"/>
      <c r="F23" s="185"/>
      <c r="G23" s="185"/>
      <c r="H23" s="185"/>
      <c r="I23" s="185"/>
      <c r="J23" s="250"/>
    </row>
    <row r="24" ht="20.1" customHeight="1" spans="1:10">
      <c r="A24" s="74"/>
      <c r="B24" s="185"/>
      <c r="C24" s="185"/>
      <c r="D24" s="185"/>
      <c r="E24" s="185"/>
      <c r="F24" s="185"/>
      <c r="G24" s="185"/>
      <c r="H24" s="185"/>
      <c r="I24" s="185"/>
      <c r="J24" s="250"/>
    </row>
    <row r="25" ht="20.1" customHeight="1" spans="1:10">
      <c r="A25" s="74"/>
      <c r="B25" s="185"/>
      <c r="C25" s="185"/>
      <c r="D25" s="185"/>
      <c r="E25" s="185"/>
      <c r="F25" s="185"/>
      <c r="G25" s="185"/>
      <c r="H25" s="185"/>
      <c r="I25" s="185"/>
      <c r="J25" s="250"/>
    </row>
    <row r="26" ht="20.1" customHeight="1" spans="1:10">
      <c r="A26" s="74"/>
      <c r="B26" s="185"/>
      <c r="C26" s="185"/>
      <c r="D26" s="185"/>
      <c r="E26" s="185"/>
      <c r="F26" s="185"/>
      <c r="G26" s="185"/>
      <c r="H26" s="185"/>
      <c r="I26" s="185"/>
      <c r="J26" s="250"/>
    </row>
    <row r="27" ht="20.1" customHeight="1" spans="1:10">
      <c r="A27" s="74"/>
      <c r="B27" s="185"/>
      <c r="C27" s="185"/>
      <c r="D27" s="185"/>
      <c r="E27" s="185"/>
      <c r="F27" s="185"/>
      <c r="G27" s="185"/>
      <c r="H27" s="185"/>
      <c r="I27" s="185"/>
      <c r="J27" s="250"/>
    </row>
    <row r="28" ht="20.1" customHeight="1" spans="1:10">
      <c r="A28" s="74"/>
      <c r="B28" s="185"/>
      <c r="C28" s="185"/>
      <c r="D28" s="185"/>
      <c r="E28" s="185"/>
      <c r="F28" s="185"/>
      <c r="G28" s="185"/>
      <c r="H28" s="185"/>
      <c r="I28" s="185"/>
      <c r="J28" s="250"/>
    </row>
    <row r="29" ht="20.1" customHeight="1" spans="1:10">
      <c r="A29" s="74"/>
      <c r="B29" s="185"/>
      <c r="C29" s="185"/>
      <c r="D29" s="185"/>
      <c r="E29" s="185"/>
      <c r="F29" s="185"/>
      <c r="G29" s="185"/>
      <c r="H29" s="185"/>
      <c r="I29" s="185"/>
      <c r="J29" s="250"/>
    </row>
    <row r="30" ht="20.1" customHeight="1" spans="1:10">
      <c r="A30" s="74"/>
      <c r="B30" s="185"/>
      <c r="C30" s="185"/>
      <c r="D30" s="185"/>
      <c r="E30" s="185"/>
      <c r="F30" s="185"/>
      <c r="G30" s="185"/>
      <c r="H30" s="185"/>
      <c r="I30" s="185"/>
      <c r="J30" s="250"/>
    </row>
    <row r="31" ht="20.1" customHeight="1" spans="1:10">
      <c r="A31" s="74"/>
      <c r="B31" s="185"/>
      <c r="C31" s="185"/>
      <c r="D31" s="185"/>
      <c r="E31" s="185"/>
      <c r="F31" s="185"/>
      <c r="G31" s="185"/>
      <c r="H31" s="185"/>
      <c r="I31" s="185"/>
      <c r="J31" s="250"/>
    </row>
    <row r="32" ht="20.1" customHeight="1" spans="1:10">
      <c r="A32" s="74"/>
      <c r="B32" s="185"/>
      <c r="C32" s="185"/>
      <c r="D32" s="185"/>
      <c r="E32" s="185"/>
      <c r="F32" s="185"/>
      <c r="G32" s="185"/>
      <c r="H32" s="185"/>
      <c r="I32" s="185"/>
      <c r="J32" s="250"/>
    </row>
    <row r="33" ht="20.1" customHeight="1" spans="1:10">
      <c r="A33" s="74"/>
      <c r="B33" s="185"/>
      <c r="C33" s="185"/>
      <c r="D33" s="185"/>
      <c r="E33" s="185"/>
      <c r="F33" s="185"/>
      <c r="G33" s="185"/>
      <c r="H33" s="185"/>
      <c r="I33" s="185"/>
      <c r="J33" s="250"/>
    </row>
    <row r="34" ht="20.1" customHeight="1" spans="1:10">
      <c r="A34" s="74"/>
      <c r="B34" s="185"/>
      <c r="C34" s="185"/>
      <c r="D34" s="185"/>
      <c r="E34" s="185"/>
      <c r="F34" s="185"/>
      <c r="G34" s="185"/>
      <c r="H34" s="185"/>
      <c r="I34" s="185"/>
      <c r="J34" s="250"/>
    </row>
    <row r="35" ht="20.1" customHeight="1" spans="1:10">
      <c r="A35" s="74"/>
      <c r="B35" s="107" t="s">
        <v>130</v>
      </c>
      <c r="C35" s="246">
        <f>SUM(C6+C9+C15)</f>
        <v>2180279</v>
      </c>
      <c r="D35" s="246">
        <f t="shared" ref="D35:I35" si="7">SUM(D6+D9+D15)</f>
        <v>2180279</v>
      </c>
      <c r="E35" s="246">
        <f t="shared" si="7"/>
        <v>0</v>
      </c>
      <c r="F35" s="246">
        <f t="shared" si="7"/>
        <v>0</v>
      </c>
      <c r="G35" s="246">
        <f t="shared" si="7"/>
        <v>0</v>
      </c>
      <c r="H35" s="246">
        <f t="shared" si="7"/>
        <v>0</v>
      </c>
      <c r="I35" s="246">
        <f t="shared" si="7"/>
        <v>0</v>
      </c>
      <c r="J35" s="250"/>
    </row>
    <row r="36" ht="20.1" customHeight="1"/>
    <row r="37" ht="20.1" customHeight="1"/>
    <row r="38" ht="20.1" customHeight="1"/>
  </sheetData>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paperSize="9"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zoomScaleSheetLayoutView="60" workbookViewId="0">
      <selection activeCell="B29" sqref="B29"/>
    </sheetView>
  </sheetViews>
  <sheetFormatPr defaultColWidth="10.3333333333333" defaultRowHeight="12.75" outlineLevelCol="4"/>
  <cols>
    <col min="1" max="1" width="9.88571428571429" style="99" customWidth="1"/>
    <col min="2" max="2" width="35.6666666666667" style="99" customWidth="1"/>
    <col min="3" max="3" width="16.552380952381" style="99" customWidth="1"/>
    <col min="4" max="4" width="14" style="2" customWidth="1"/>
    <col min="5" max="5" width="15.552380952381" style="2" customWidth="1"/>
    <col min="6" max="16384" width="10.3333333333333" style="99"/>
  </cols>
  <sheetData>
    <row r="1" ht="20.1" customHeight="1" spans="1:5">
      <c r="A1" s="100"/>
      <c r="B1" s="100"/>
      <c r="C1" s="100"/>
      <c r="D1" s="100"/>
      <c r="E1" s="100"/>
    </row>
    <row r="2" ht="39.9" customHeight="1" spans="1:5">
      <c r="A2" s="101" t="s">
        <v>131</v>
      </c>
      <c r="B2" s="101"/>
      <c r="C2" s="101"/>
      <c r="D2" s="101"/>
      <c r="E2" s="101"/>
    </row>
    <row r="3" s="241" customFormat="1" ht="15" customHeight="1" spans="1:5">
      <c r="A3" s="242" t="s">
        <v>70</v>
      </c>
      <c r="B3" s="242"/>
      <c r="C3" s="242"/>
      <c r="D3" s="242"/>
      <c r="E3" s="242"/>
    </row>
    <row r="4" ht="30" customHeight="1" spans="1:5">
      <c r="A4" s="173" t="s">
        <v>115</v>
      </c>
      <c r="B4" s="173" t="s">
        <v>116</v>
      </c>
      <c r="C4" s="173" t="s">
        <v>42</v>
      </c>
      <c r="D4" s="173" t="s">
        <v>132</v>
      </c>
      <c r="E4" s="173" t="s">
        <v>133</v>
      </c>
    </row>
    <row r="5" ht="20.1" customHeight="1" spans="1:5">
      <c r="A5" s="74">
        <v>201</v>
      </c>
      <c r="B5" s="74" t="s">
        <v>117</v>
      </c>
      <c r="C5" s="74">
        <v>1765633</v>
      </c>
      <c r="D5" s="74">
        <v>1765633</v>
      </c>
      <c r="E5" s="74"/>
    </row>
    <row r="6" ht="20.1" customHeight="1" spans="1:5">
      <c r="A6" s="74">
        <v>20131</v>
      </c>
      <c r="B6" s="74" t="s">
        <v>118</v>
      </c>
      <c r="C6" s="74">
        <v>1765633</v>
      </c>
      <c r="D6" s="74">
        <v>1765633</v>
      </c>
      <c r="E6" s="74"/>
    </row>
    <row r="7" ht="20.1" customHeight="1" spans="1:5">
      <c r="A7" s="74">
        <v>2013101</v>
      </c>
      <c r="B7" s="74" t="s">
        <v>119</v>
      </c>
      <c r="C7" s="74">
        <v>1765633</v>
      </c>
      <c r="D7" s="74">
        <v>1765633</v>
      </c>
      <c r="E7" s="74"/>
    </row>
    <row r="8" ht="20.1" customHeight="1" spans="1:5">
      <c r="A8" s="74">
        <v>208</v>
      </c>
      <c r="B8" s="185" t="s">
        <v>120</v>
      </c>
      <c r="C8" s="74">
        <v>262985</v>
      </c>
      <c r="D8" s="74">
        <v>262985</v>
      </c>
      <c r="E8" s="74"/>
    </row>
    <row r="9" ht="20.1" customHeight="1" spans="1:5">
      <c r="A9" s="74">
        <v>20805</v>
      </c>
      <c r="B9" s="185" t="s">
        <v>121</v>
      </c>
      <c r="C9" s="74">
        <v>257601</v>
      </c>
      <c r="D9" s="74">
        <v>257601</v>
      </c>
      <c r="E9" s="74"/>
    </row>
    <row r="10" ht="20.1" customHeight="1" spans="1:5">
      <c r="A10" s="74">
        <v>2080501</v>
      </c>
      <c r="B10" s="185" t="s">
        <v>122</v>
      </c>
      <c r="C10" s="74">
        <v>42240</v>
      </c>
      <c r="D10" s="74">
        <v>42240</v>
      </c>
      <c r="E10" s="74"/>
    </row>
    <row r="11" ht="20.1" customHeight="1" spans="1:5">
      <c r="A11" s="74">
        <v>2080505</v>
      </c>
      <c r="B11" s="185" t="s">
        <v>123</v>
      </c>
      <c r="C11" s="74">
        <v>215361</v>
      </c>
      <c r="D11" s="74">
        <v>215361</v>
      </c>
      <c r="E11" s="74"/>
    </row>
    <row r="12" ht="20.1" customHeight="1" spans="1:5">
      <c r="A12" s="74">
        <v>20827</v>
      </c>
      <c r="B12" s="185" t="s">
        <v>124</v>
      </c>
      <c r="C12" s="74">
        <v>5384</v>
      </c>
      <c r="D12" s="74">
        <v>5384</v>
      </c>
      <c r="E12" s="74"/>
    </row>
    <row r="13" ht="20.1" customHeight="1" spans="1:5">
      <c r="A13" s="74">
        <v>2082702</v>
      </c>
      <c r="B13" s="185" t="s">
        <v>125</v>
      </c>
      <c r="C13" s="74">
        <v>5384</v>
      </c>
      <c r="D13" s="74">
        <v>5384</v>
      </c>
      <c r="E13" s="74"/>
    </row>
    <row r="14" ht="20.1" customHeight="1" spans="1:5">
      <c r="A14" s="74">
        <v>210</v>
      </c>
      <c r="B14" s="185" t="s">
        <v>126</v>
      </c>
      <c r="C14" s="74">
        <v>151661</v>
      </c>
      <c r="D14" s="74">
        <v>151661</v>
      </c>
      <c r="E14" s="74"/>
    </row>
    <row r="15" ht="20.1" customHeight="1" spans="1:5">
      <c r="A15" s="74">
        <v>21011</v>
      </c>
      <c r="B15" s="185" t="s">
        <v>127</v>
      </c>
      <c r="C15" s="74">
        <v>151661</v>
      </c>
      <c r="D15" s="74">
        <v>151661</v>
      </c>
      <c r="E15" s="74"/>
    </row>
    <row r="16" ht="20.1" customHeight="1" spans="1:5">
      <c r="A16" s="74">
        <v>2101101</v>
      </c>
      <c r="B16" s="185" t="s">
        <v>128</v>
      </c>
      <c r="C16" s="74">
        <v>103902</v>
      </c>
      <c r="D16" s="74">
        <v>103902</v>
      </c>
      <c r="E16" s="74"/>
    </row>
    <row r="17" ht="20.1" customHeight="1" spans="1:5">
      <c r="A17" s="74">
        <v>2101103</v>
      </c>
      <c r="B17" s="185" t="s">
        <v>129</v>
      </c>
      <c r="C17" s="74">
        <v>47759</v>
      </c>
      <c r="D17" s="74">
        <v>47759</v>
      </c>
      <c r="E17" s="74"/>
    </row>
    <row r="18" ht="20.1" customHeight="1" spans="1:5">
      <c r="A18" s="74"/>
      <c r="B18" s="185"/>
      <c r="C18" s="74"/>
      <c r="D18" s="74"/>
      <c r="E18" s="74"/>
    </row>
    <row r="19" ht="20.1" customHeight="1" spans="1:5">
      <c r="A19" s="74"/>
      <c r="B19" s="185"/>
      <c r="C19" s="74"/>
      <c r="D19" s="74"/>
      <c r="E19" s="74"/>
    </row>
    <row r="20" ht="20.1" customHeight="1" spans="1:5">
      <c r="A20" s="74"/>
      <c r="B20" s="74"/>
      <c r="C20" s="74"/>
      <c r="D20" s="74"/>
      <c r="E20" s="74"/>
    </row>
    <row r="21" ht="20.1" customHeight="1" spans="1:5">
      <c r="A21" s="74"/>
      <c r="B21" s="74"/>
      <c r="C21" s="74"/>
      <c r="D21" s="74"/>
      <c r="E21" s="74"/>
    </row>
    <row r="22" ht="20.1" customHeight="1" spans="1:5">
      <c r="A22" s="74"/>
      <c r="B22" s="74"/>
      <c r="C22" s="74"/>
      <c r="D22" s="74"/>
      <c r="E22" s="74"/>
    </row>
    <row r="23" ht="20.1" customHeight="1" spans="1:5">
      <c r="A23" s="74"/>
      <c r="B23" s="74"/>
      <c r="C23" s="74"/>
      <c r="D23" s="74"/>
      <c r="E23" s="74"/>
    </row>
    <row r="24" ht="20.1" customHeight="1" spans="1:5">
      <c r="A24" s="74"/>
      <c r="B24" s="74"/>
      <c r="C24" s="74"/>
      <c r="D24" s="74"/>
      <c r="E24" s="74"/>
    </row>
    <row r="25" ht="20.1" customHeight="1" spans="1:5">
      <c r="A25" s="74"/>
      <c r="B25" s="74"/>
      <c r="C25" s="74"/>
      <c r="D25" s="74"/>
      <c r="E25" s="74"/>
    </row>
    <row r="26" ht="20.1" customHeight="1" spans="1:5">
      <c r="A26" s="74"/>
      <c r="B26" s="74"/>
      <c r="C26" s="74"/>
      <c r="D26" s="74"/>
      <c r="E26" s="74"/>
    </row>
    <row r="27" ht="20.1" customHeight="1" spans="1:5">
      <c r="A27" s="74"/>
      <c r="B27" s="74"/>
      <c r="C27" s="74"/>
      <c r="D27" s="74"/>
      <c r="E27" s="74"/>
    </row>
    <row r="28" ht="20.1" customHeight="1" spans="1:5">
      <c r="A28" s="74"/>
      <c r="B28" s="74"/>
      <c r="C28" s="74"/>
      <c r="D28" s="74"/>
      <c r="E28" s="74"/>
    </row>
    <row r="29" ht="20.1" customHeight="1" spans="1:5">
      <c r="A29" s="74"/>
      <c r="B29" s="74"/>
      <c r="C29" s="74"/>
      <c r="D29" s="74"/>
      <c r="E29" s="74"/>
    </row>
    <row r="30" ht="20.1" customHeight="1" spans="1:5">
      <c r="A30" s="74"/>
      <c r="B30" s="74"/>
      <c r="C30" s="74"/>
      <c r="D30" s="74"/>
      <c r="E30" s="74"/>
    </row>
    <row r="31" ht="20.1" customHeight="1" spans="1:5">
      <c r="A31" s="74"/>
      <c r="B31" s="74"/>
      <c r="C31" s="74"/>
      <c r="D31" s="74"/>
      <c r="E31" s="74"/>
    </row>
    <row r="32" ht="20.1" customHeight="1" spans="1:5">
      <c r="A32" s="74"/>
      <c r="B32" s="74"/>
      <c r="C32" s="74"/>
      <c r="D32" s="74"/>
      <c r="E32" s="74"/>
    </row>
    <row r="33" ht="20.1" customHeight="1" spans="1:5">
      <c r="A33" s="74"/>
      <c r="B33" s="74"/>
      <c r="C33" s="74"/>
      <c r="D33" s="74"/>
      <c r="E33" s="74"/>
    </row>
    <row r="34" ht="20.1" customHeight="1" spans="1:5">
      <c r="A34" s="74"/>
      <c r="B34" s="74"/>
      <c r="C34" s="74"/>
      <c r="D34" s="74"/>
      <c r="E34" s="74"/>
    </row>
    <row r="35" ht="20.1" customHeight="1" spans="1:5">
      <c r="A35" s="74"/>
      <c r="B35" s="107" t="s">
        <v>130</v>
      </c>
      <c r="C35" s="74">
        <v>2180279</v>
      </c>
      <c r="D35" s="74">
        <v>2180279</v>
      </c>
      <c r="E35" s="74"/>
    </row>
    <row r="36" ht="20.1" customHeight="1"/>
    <row r="37" ht="20.1" customHeight="1"/>
    <row r="38" ht="20.1" customHeight="1"/>
  </sheetData>
  <mergeCells count="3">
    <mergeCell ref="A1:E1"/>
    <mergeCell ref="A2:E2"/>
    <mergeCell ref="A3:E3"/>
  </mergeCells>
  <printOptions horizontalCentered="1"/>
  <pageMargins left="0.59" right="0.31" top="0.75" bottom="0.75" header="0.3" footer="0.3"/>
  <pageSetup paperSize="9"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28"/>
  <sheetViews>
    <sheetView zoomScaleSheetLayoutView="60" workbookViewId="0">
      <selection activeCell="C28" sqref="C28"/>
    </sheetView>
  </sheetViews>
  <sheetFormatPr defaultColWidth="10.3333333333333" defaultRowHeight="12.75" outlineLevelCol="4"/>
  <cols>
    <col min="1" max="1" width="1.1047619047619" style="217" customWidth="1"/>
    <col min="2" max="2" width="29.4380952380952" style="217" customWidth="1"/>
    <col min="3" max="3" width="16.4380952380952" style="217" customWidth="1"/>
    <col min="4" max="4" width="29.4380952380952" style="217" customWidth="1"/>
    <col min="5" max="5" width="16.4380952380952" style="217" customWidth="1"/>
    <col min="6" max="16384" width="10.3333333333333" style="217"/>
  </cols>
  <sheetData>
    <row r="1" spans="2:5">
      <c r="B1" s="218"/>
      <c r="C1" s="219"/>
      <c r="D1" s="219"/>
      <c r="E1" s="220"/>
    </row>
    <row r="2" ht="21" spans="2:5">
      <c r="B2" s="221" t="s">
        <v>134</v>
      </c>
      <c r="C2" s="222"/>
      <c r="D2" s="222"/>
      <c r="E2" s="222"/>
    </row>
    <row r="3" spans="2:5">
      <c r="B3" s="223"/>
      <c r="C3" s="224"/>
      <c r="D3" s="224"/>
      <c r="E3" s="225" t="s">
        <v>70</v>
      </c>
    </row>
    <row r="4" s="215" customFormat="1" ht="24" customHeight="1" spans="2:5">
      <c r="B4" s="226" t="s">
        <v>135</v>
      </c>
      <c r="C4" s="227"/>
      <c r="D4" s="227" t="s">
        <v>136</v>
      </c>
      <c r="E4" s="227"/>
    </row>
    <row r="5" s="215" customFormat="1" ht="24" customHeight="1" spans="2:5">
      <c r="B5" s="228" t="s">
        <v>137</v>
      </c>
      <c r="C5" s="229">
        <v>2180279</v>
      </c>
      <c r="D5" s="230" t="s">
        <v>138</v>
      </c>
      <c r="E5" s="231">
        <v>1765633</v>
      </c>
    </row>
    <row r="6" s="215" customFormat="1" ht="24" customHeight="1" spans="2:5">
      <c r="B6" s="232" t="s">
        <v>139</v>
      </c>
      <c r="C6" s="233">
        <v>2180279</v>
      </c>
      <c r="D6" s="232" t="s">
        <v>140</v>
      </c>
      <c r="E6" s="234">
        <v>0</v>
      </c>
    </row>
    <row r="7" s="215" customFormat="1" ht="24" customHeight="1" spans="2:5">
      <c r="B7" s="232" t="s">
        <v>141</v>
      </c>
      <c r="C7" s="233"/>
      <c r="D7" s="232" t="s">
        <v>142</v>
      </c>
      <c r="E7" s="234">
        <v>0</v>
      </c>
    </row>
    <row r="8" s="215" customFormat="1" ht="24" customHeight="1" spans="2:5">
      <c r="B8" s="232" t="s">
        <v>143</v>
      </c>
      <c r="C8" s="233"/>
      <c r="D8" s="232" t="s">
        <v>144</v>
      </c>
      <c r="E8" s="234">
        <v>0</v>
      </c>
    </row>
    <row r="9" s="215" customFormat="1" ht="24" customHeight="1" spans="2:5">
      <c r="B9" s="232" t="s">
        <v>145</v>
      </c>
      <c r="C9" s="233"/>
      <c r="D9" s="232" t="s">
        <v>146</v>
      </c>
      <c r="E9" s="234">
        <v>0</v>
      </c>
    </row>
    <row r="10" s="215" customFormat="1" ht="24" customHeight="1" spans="2:5">
      <c r="B10" s="232" t="s">
        <v>147</v>
      </c>
      <c r="C10" s="233"/>
      <c r="D10" s="232" t="s">
        <v>148</v>
      </c>
      <c r="E10" s="234">
        <v>0</v>
      </c>
    </row>
    <row r="11" s="215" customFormat="1" ht="30" customHeight="1" spans="2:5">
      <c r="B11" s="235" t="s">
        <v>149</v>
      </c>
      <c r="C11" s="233"/>
      <c r="D11" s="232" t="s">
        <v>150</v>
      </c>
      <c r="E11" s="234">
        <v>0</v>
      </c>
    </row>
    <row r="12" s="215" customFormat="1" ht="24" customHeight="1" spans="2:5">
      <c r="B12" s="228" t="s">
        <v>151</v>
      </c>
      <c r="C12" s="233"/>
      <c r="D12" s="232" t="s">
        <v>152</v>
      </c>
      <c r="E12" s="234">
        <v>262985</v>
      </c>
    </row>
    <row r="13" s="215" customFormat="1" ht="24" customHeight="1" spans="2:5">
      <c r="B13" s="236" t="s">
        <v>153</v>
      </c>
      <c r="C13" s="233"/>
      <c r="D13" s="232" t="s">
        <v>154</v>
      </c>
      <c r="E13" s="234">
        <v>151661</v>
      </c>
    </row>
    <row r="14" s="215" customFormat="1" ht="24" customHeight="1" spans="2:5">
      <c r="B14" s="228" t="s">
        <v>155</v>
      </c>
      <c r="C14" s="233"/>
      <c r="D14" s="232" t="s">
        <v>156</v>
      </c>
      <c r="E14" s="234">
        <v>0</v>
      </c>
    </row>
    <row r="15" s="215" customFormat="1" ht="24" customHeight="1" spans="2:5">
      <c r="B15" s="232"/>
      <c r="C15" s="233"/>
      <c r="D15" s="232" t="s">
        <v>157</v>
      </c>
      <c r="E15" s="234">
        <v>0</v>
      </c>
    </row>
    <row r="16" s="215" customFormat="1" ht="24" customHeight="1" spans="2:5">
      <c r="B16" s="232"/>
      <c r="C16" s="233"/>
      <c r="D16" s="232" t="s">
        <v>158</v>
      </c>
      <c r="E16" s="234">
        <v>0</v>
      </c>
    </row>
    <row r="17" s="215" customFormat="1" ht="24" customHeight="1" spans="2:5">
      <c r="B17" s="232"/>
      <c r="C17" s="233"/>
      <c r="D17" s="232" t="s">
        <v>159</v>
      </c>
      <c r="E17" s="234">
        <v>0</v>
      </c>
    </row>
    <row r="18" s="215" customFormat="1" ht="24" customHeight="1" spans="2:5">
      <c r="B18" s="232"/>
      <c r="C18" s="233"/>
      <c r="D18" s="232" t="s">
        <v>160</v>
      </c>
      <c r="E18" s="234">
        <v>0</v>
      </c>
    </row>
    <row r="19" s="215" customFormat="1" ht="24" customHeight="1" spans="2:5">
      <c r="B19" s="232"/>
      <c r="C19" s="233"/>
      <c r="D19" s="232" t="s">
        <v>161</v>
      </c>
      <c r="E19" s="234">
        <v>0</v>
      </c>
    </row>
    <row r="20" s="215" customFormat="1" ht="24" customHeight="1" spans="2:5">
      <c r="B20" s="232"/>
      <c r="C20" s="233"/>
      <c r="D20" s="232" t="s">
        <v>162</v>
      </c>
      <c r="E20" s="234">
        <v>0</v>
      </c>
    </row>
    <row r="21" s="215" customFormat="1" ht="24" customHeight="1" spans="2:5">
      <c r="B21" s="232"/>
      <c r="C21" s="233"/>
      <c r="D21" s="232" t="s">
        <v>163</v>
      </c>
      <c r="E21" s="234">
        <v>0</v>
      </c>
    </row>
    <row r="22" s="215" customFormat="1" ht="24" customHeight="1" spans="2:5">
      <c r="B22" s="232"/>
      <c r="C22" s="233"/>
      <c r="D22" s="232" t="s">
        <v>164</v>
      </c>
      <c r="E22" s="234">
        <v>0</v>
      </c>
    </row>
    <row r="23" s="215" customFormat="1" ht="24" customHeight="1" spans="2:5">
      <c r="B23" s="232"/>
      <c r="C23" s="233"/>
      <c r="D23" s="232" t="s">
        <v>165</v>
      </c>
      <c r="E23" s="234">
        <v>0</v>
      </c>
    </row>
    <row r="24" s="215" customFormat="1" ht="24" customHeight="1" spans="2:5">
      <c r="B24" s="232"/>
      <c r="C24" s="233"/>
      <c r="D24" s="232" t="s">
        <v>166</v>
      </c>
      <c r="E24" s="234">
        <v>0</v>
      </c>
    </row>
    <row r="25" s="215" customFormat="1" ht="24" customHeight="1" spans="2:5">
      <c r="B25" s="232"/>
      <c r="C25" s="233"/>
      <c r="D25" s="232" t="s">
        <v>167</v>
      </c>
      <c r="E25" s="234">
        <v>0</v>
      </c>
    </row>
    <row r="26" s="215" customFormat="1" ht="24" customHeight="1" spans="2:5">
      <c r="B26" s="232"/>
      <c r="C26" s="233"/>
      <c r="D26" s="232" t="s">
        <v>168</v>
      </c>
      <c r="E26" s="234">
        <v>0</v>
      </c>
    </row>
    <row r="27" s="215" customFormat="1" ht="24" customHeight="1" spans="2:5">
      <c r="B27" s="228"/>
      <c r="C27" s="237"/>
      <c r="D27" s="228" t="s">
        <v>169</v>
      </c>
      <c r="E27" s="232"/>
    </row>
    <row r="28" s="216" customFormat="1" ht="24" customHeight="1" spans="2:5">
      <c r="B28" s="238" t="s">
        <v>104</v>
      </c>
      <c r="C28" s="239">
        <f>SUM(C5)</f>
        <v>2180279</v>
      </c>
      <c r="D28" s="238" t="s">
        <v>105</v>
      </c>
      <c r="E28" s="240">
        <f>SUM(E5:E27)</f>
        <v>2180279</v>
      </c>
    </row>
  </sheetData>
  <mergeCells count="1">
    <mergeCell ref="B2:E2"/>
  </mergeCells>
  <printOptions horizontalCentered="1"/>
  <pageMargins left="0.59" right="0.31" top="0.75" bottom="0.75" header="0.3" footer="0.3"/>
  <pageSetup paperSize="9"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3"/>
  <sheetViews>
    <sheetView workbookViewId="0">
      <pane xSplit="3" ySplit="6" topLeftCell="D40" activePane="bottomRight" state="frozen"/>
      <selection/>
      <selection pane="topRight"/>
      <selection pane="bottomLeft"/>
      <selection pane="bottomRight" activeCell="N116" sqref="N116"/>
    </sheetView>
  </sheetViews>
  <sheetFormatPr defaultColWidth="9.1047619047619" defaultRowHeight="14.25" customHeight="1"/>
  <cols>
    <col min="1" max="2" width="4.88571428571429" style="192" customWidth="1"/>
    <col min="3" max="3" width="22.1047619047619" style="193" customWidth="1"/>
    <col min="4" max="4" width="7.55238095238095" style="38"/>
    <col min="5" max="6" width="8.55238095238095" style="38" customWidth="1"/>
    <col min="7" max="7" width="6" style="38"/>
    <col min="8" max="8" width="8.55238095238095" style="38" customWidth="1"/>
    <col min="9" max="9" width="7.66666666666667" style="38" customWidth="1"/>
    <col min="10" max="11" width="4.88571428571429" style="192" customWidth="1"/>
    <col min="12" max="12" width="25.8857142857143" style="193" customWidth="1"/>
    <col min="13" max="13" width="7.55238095238095" style="38"/>
    <col min="14" max="15" width="8.55238095238095" style="38" customWidth="1"/>
    <col min="16" max="16" width="6" style="38"/>
    <col min="17" max="18" width="8.55238095238095" style="38" customWidth="1"/>
    <col min="19" max="16384" width="9.1047619047619" style="194"/>
  </cols>
  <sheetData>
    <row r="1" ht="30" customHeight="1" spans="1:18">
      <c r="A1" s="40" t="s">
        <v>170</v>
      </c>
      <c r="B1" s="40"/>
      <c r="C1" s="40"/>
      <c r="D1" s="40"/>
      <c r="E1" s="40"/>
      <c r="F1" s="40"/>
      <c r="G1" s="40"/>
      <c r="H1" s="40"/>
      <c r="I1" s="40"/>
      <c r="J1" s="40"/>
      <c r="K1" s="40"/>
      <c r="L1" s="40"/>
      <c r="M1" s="40"/>
      <c r="N1" s="40"/>
      <c r="O1" s="40"/>
      <c r="P1" s="40"/>
      <c r="Q1" s="40"/>
      <c r="R1" s="40"/>
    </row>
    <row r="2" ht="19.95" customHeight="1" spans="1:18">
      <c r="A2" s="195"/>
      <c r="R2" s="209" t="s">
        <v>171</v>
      </c>
    </row>
    <row r="3" ht="19.5" customHeight="1" spans="1:18">
      <c r="A3" s="196" t="s">
        <v>172</v>
      </c>
      <c r="B3" s="197"/>
      <c r="C3" s="197"/>
      <c r="D3" s="197"/>
      <c r="E3" s="197"/>
      <c r="F3" s="197"/>
      <c r="G3" s="197"/>
      <c r="H3" s="197"/>
      <c r="I3" s="199"/>
      <c r="J3" s="201" t="s">
        <v>172</v>
      </c>
      <c r="K3" s="201"/>
      <c r="L3" s="201"/>
      <c r="M3" s="201"/>
      <c r="N3" s="201"/>
      <c r="O3" s="201"/>
      <c r="P3" s="201"/>
      <c r="Q3" s="201"/>
      <c r="R3" s="201"/>
    </row>
    <row r="4" ht="21.75" customHeight="1" spans="1:18">
      <c r="A4" s="198" t="s">
        <v>173</v>
      </c>
      <c r="B4" s="198"/>
      <c r="C4" s="198"/>
      <c r="D4" s="196" t="s">
        <v>174</v>
      </c>
      <c r="E4" s="197"/>
      <c r="F4" s="199"/>
      <c r="G4" s="196" t="s">
        <v>175</v>
      </c>
      <c r="H4" s="197"/>
      <c r="I4" s="199"/>
      <c r="J4" s="198" t="s">
        <v>176</v>
      </c>
      <c r="K4" s="198"/>
      <c r="L4" s="198"/>
      <c r="M4" s="196" t="s">
        <v>174</v>
      </c>
      <c r="N4" s="197"/>
      <c r="O4" s="199"/>
      <c r="P4" s="196" t="s">
        <v>175</v>
      </c>
      <c r="Q4" s="197"/>
      <c r="R4" s="199"/>
    </row>
    <row r="5" ht="17.25" customHeight="1" spans="1:18">
      <c r="A5" s="200" t="s">
        <v>177</v>
      </c>
      <c r="B5" s="200" t="s">
        <v>178</v>
      </c>
      <c r="C5" s="200" t="s">
        <v>116</v>
      </c>
      <c r="D5" s="201" t="s">
        <v>48</v>
      </c>
      <c r="E5" s="201" t="s">
        <v>132</v>
      </c>
      <c r="F5" s="201" t="s">
        <v>133</v>
      </c>
      <c r="G5" s="201" t="s">
        <v>48</v>
      </c>
      <c r="H5" s="201" t="s">
        <v>132</v>
      </c>
      <c r="I5" s="201" t="s">
        <v>133</v>
      </c>
      <c r="J5" s="200" t="s">
        <v>177</v>
      </c>
      <c r="K5" s="200" t="s">
        <v>178</v>
      </c>
      <c r="L5" s="200" t="s">
        <v>116</v>
      </c>
      <c r="M5" s="201" t="s">
        <v>48</v>
      </c>
      <c r="N5" s="201" t="s">
        <v>132</v>
      </c>
      <c r="O5" s="201" t="s">
        <v>133</v>
      </c>
      <c r="P5" s="201" t="s">
        <v>48</v>
      </c>
      <c r="Q5" s="201" t="s">
        <v>132</v>
      </c>
      <c r="R5" s="201" t="s">
        <v>133</v>
      </c>
    </row>
    <row r="6" ht="16.95" customHeight="1" spans="1:18">
      <c r="A6" s="202" t="s">
        <v>179</v>
      </c>
      <c r="B6" s="202" t="s">
        <v>180</v>
      </c>
      <c r="C6" s="202" t="s">
        <v>181</v>
      </c>
      <c r="D6" s="202" t="s">
        <v>182</v>
      </c>
      <c r="E6" s="202" t="s">
        <v>183</v>
      </c>
      <c r="F6" s="202" t="s">
        <v>184</v>
      </c>
      <c r="G6" s="202" t="s">
        <v>185</v>
      </c>
      <c r="H6" s="202" t="s">
        <v>186</v>
      </c>
      <c r="I6" s="202" t="s">
        <v>187</v>
      </c>
      <c r="J6" s="202" t="s">
        <v>188</v>
      </c>
      <c r="K6" s="202" t="s">
        <v>189</v>
      </c>
      <c r="L6" s="202" t="s">
        <v>190</v>
      </c>
      <c r="M6" s="202" t="s">
        <v>191</v>
      </c>
      <c r="N6" s="202" t="s">
        <v>192</v>
      </c>
      <c r="O6" s="202" t="s">
        <v>193</v>
      </c>
      <c r="P6" s="202" t="s">
        <v>194</v>
      </c>
      <c r="Q6" s="202" t="s">
        <v>195</v>
      </c>
      <c r="R6" s="202" t="s">
        <v>196</v>
      </c>
    </row>
    <row r="7" ht="21" customHeight="1" spans="1:18">
      <c r="A7" s="203" t="s">
        <v>197</v>
      </c>
      <c r="B7" s="204" t="s">
        <v>198</v>
      </c>
      <c r="C7" s="205" t="s">
        <v>199</v>
      </c>
      <c r="D7" s="206">
        <f>SUM(D8:D11)</f>
        <v>1943310</v>
      </c>
      <c r="E7" s="206">
        <f>SUM(E8:E11)</f>
        <v>1943310</v>
      </c>
      <c r="F7" s="206"/>
      <c r="G7" s="206"/>
      <c r="H7" s="206"/>
      <c r="I7" s="206"/>
      <c r="J7" s="203" t="s">
        <v>200</v>
      </c>
      <c r="K7" s="203" t="s">
        <v>198</v>
      </c>
      <c r="L7" s="205" t="s">
        <v>201</v>
      </c>
      <c r="M7" s="206">
        <f>SUM(M8:M20)</f>
        <v>1943310</v>
      </c>
      <c r="N7" s="206">
        <f>SUM(N8:N20)</f>
        <v>1943310</v>
      </c>
      <c r="O7" s="206"/>
      <c r="P7" s="206"/>
      <c r="Q7" s="206"/>
      <c r="R7" s="206"/>
    </row>
    <row r="8" ht="21" customHeight="1" spans="1:18">
      <c r="A8" s="204"/>
      <c r="B8" s="204" t="s">
        <v>202</v>
      </c>
      <c r="C8" s="207" t="s">
        <v>203</v>
      </c>
      <c r="D8" s="206">
        <f>SUM(E8:F8)</f>
        <v>1570904</v>
      </c>
      <c r="E8" s="206">
        <v>1570904</v>
      </c>
      <c r="F8" s="206"/>
      <c r="G8" s="206"/>
      <c r="H8" s="206"/>
      <c r="I8" s="206"/>
      <c r="J8" s="204"/>
      <c r="K8" s="204" t="s">
        <v>202</v>
      </c>
      <c r="L8" s="207" t="s">
        <v>204</v>
      </c>
      <c r="M8" s="206">
        <f>SUM(N8:O8)</f>
        <v>460464</v>
      </c>
      <c r="N8" s="206">
        <v>460464</v>
      </c>
      <c r="O8" s="206"/>
      <c r="P8" s="206"/>
      <c r="Q8" s="206"/>
      <c r="R8" s="206"/>
    </row>
    <row r="9" ht="21" customHeight="1" spans="1:18">
      <c r="A9" s="204"/>
      <c r="B9" s="204" t="s">
        <v>205</v>
      </c>
      <c r="C9" s="207" t="s">
        <v>206</v>
      </c>
      <c r="D9" s="206">
        <f>SUM(E9:F9)</f>
        <v>372406</v>
      </c>
      <c r="E9" s="206">
        <v>372406</v>
      </c>
      <c r="F9" s="206"/>
      <c r="G9" s="206"/>
      <c r="H9" s="206"/>
      <c r="I9" s="206"/>
      <c r="J9" s="204"/>
      <c r="K9" s="204" t="s">
        <v>205</v>
      </c>
      <c r="L9" s="207" t="s">
        <v>207</v>
      </c>
      <c r="M9" s="206">
        <f t="shared" ref="M9:M20" si="0">SUM(N9:O9)</f>
        <v>1072068</v>
      </c>
      <c r="N9" s="206">
        <v>1072068</v>
      </c>
      <c r="O9" s="206"/>
      <c r="P9" s="206"/>
      <c r="Q9" s="206"/>
      <c r="R9" s="206"/>
    </row>
    <row r="10" ht="21" customHeight="1" spans="1:18">
      <c r="A10" s="204"/>
      <c r="B10" s="204" t="s">
        <v>208</v>
      </c>
      <c r="C10" s="207" t="s">
        <v>209</v>
      </c>
      <c r="D10" s="206">
        <f>SUM(E10:F10)</f>
        <v>0</v>
      </c>
      <c r="E10" s="206"/>
      <c r="F10" s="206"/>
      <c r="G10" s="206"/>
      <c r="H10" s="206"/>
      <c r="I10" s="206"/>
      <c r="J10" s="204"/>
      <c r="K10" s="204" t="s">
        <v>208</v>
      </c>
      <c r="L10" s="207" t="s">
        <v>210</v>
      </c>
      <c r="M10" s="206">
        <f t="shared" si="0"/>
        <v>38372</v>
      </c>
      <c r="N10" s="206">
        <v>38372</v>
      </c>
      <c r="O10" s="206"/>
      <c r="P10" s="206"/>
      <c r="Q10" s="206"/>
      <c r="R10" s="206"/>
    </row>
    <row r="11" ht="21" customHeight="1" spans="1:18">
      <c r="A11" s="204"/>
      <c r="B11" s="204" t="s">
        <v>211</v>
      </c>
      <c r="C11" s="207" t="s">
        <v>212</v>
      </c>
      <c r="D11" s="206">
        <f>SUM(E11:F11)</f>
        <v>0</v>
      </c>
      <c r="E11" s="206"/>
      <c r="F11" s="206"/>
      <c r="G11" s="206"/>
      <c r="H11" s="206"/>
      <c r="I11" s="206"/>
      <c r="J11" s="204"/>
      <c r="K11" s="204" t="s">
        <v>213</v>
      </c>
      <c r="L11" s="207" t="s">
        <v>214</v>
      </c>
      <c r="M11" s="206">
        <f t="shared" si="0"/>
        <v>0</v>
      </c>
      <c r="N11" s="206"/>
      <c r="O11" s="206"/>
      <c r="P11" s="206"/>
      <c r="Q11" s="206"/>
      <c r="R11" s="206"/>
    </row>
    <row r="12" ht="21" customHeight="1" spans="1:18">
      <c r="A12" s="203" t="s">
        <v>215</v>
      </c>
      <c r="B12" s="203" t="s">
        <v>198</v>
      </c>
      <c r="C12" s="205" t="s">
        <v>216</v>
      </c>
      <c r="D12" s="206">
        <f>SUM(D13:D22)</f>
        <v>190925</v>
      </c>
      <c r="E12" s="206">
        <f>SUM(E13:E22)</f>
        <v>190925</v>
      </c>
      <c r="F12" s="206"/>
      <c r="G12" s="206"/>
      <c r="H12" s="206"/>
      <c r="I12" s="206"/>
      <c r="J12" s="204"/>
      <c r="K12" s="204" t="s">
        <v>217</v>
      </c>
      <c r="L12" s="207" t="s">
        <v>218</v>
      </c>
      <c r="M12" s="206">
        <f t="shared" si="0"/>
        <v>0</v>
      </c>
      <c r="N12" s="206"/>
      <c r="O12" s="206"/>
      <c r="P12" s="206"/>
      <c r="Q12" s="206"/>
      <c r="R12" s="206"/>
    </row>
    <row r="13" ht="21" customHeight="1" spans="1:18">
      <c r="A13" s="204"/>
      <c r="B13" s="204" t="s">
        <v>202</v>
      </c>
      <c r="C13" s="207" t="s">
        <v>219</v>
      </c>
      <c r="D13" s="206">
        <f>SUM(E13:F13)</f>
        <v>161425</v>
      </c>
      <c r="E13" s="206">
        <v>161425</v>
      </c>
      <c r="F13" s="206"/>
      <c r="G13" s="206"/>
      <c r="H13" s="206"/>
      <c r="I13" s="206"/>
      <c r="J13" s="204"/>
      <c r="K13" s="204" t="s">
        <v>220</v>
      </c>
      <c r="L13" s="208" t="s">
        <v>221</v>
      </c>
      <c r="M13" s="206">
        <f t="shared" si="0"/>
        <v>215361</v>
      </c>
      <c r="N13" s="206">
        <v>215361</v>
      </c>
      <c r="O13" s="206"/>
      <c r="P13" s="206"/>
      <c r="Q13" s="206"/>
      <c r="R13" s="206"/>
    </row>
    <row r="14" ht="21" customHeight="1" spans="1:18">
      <c r="A14" s="204"/>
      <c r="B14" s="204" t="s">
        <v>205</v>
      </c>
      <c r="C14" s="207" t="s">
        <v>222</v>
      </c>
      <c r="D14" s="206">
        <f t="shared" ref="D14:D22" si="1">SUM(E14:F14)</f>
        <v>0</v>
      </c>
      <c r="E14" s="206"/>
      <c r="F14" s="206"/>
      <c r="G14" s="206"/>
      <c r="H14" s="206"/>
      <c r="I14" s="206"/>
      <c r="J14" s="204"/>
      <c r="K14" s="204" t="s">
        <v>223</v>
      </c>
      <c r="L14" s="207" t="s">
        <v>224</v>
      </c>
      <c r="M14" s="206">
        <f t="shared" si="0"/>
        <v>0</v>
      </c>
      <c r="N14" s="206"/>
      <c r="O14" s="206"/>
      <c r="P14" s="206"/>
      <c r="Q14" s="206"/>
      <c r="R14" s="206"/>
    </row>
    <row r="15" ht="21" customHeight="1" spans="1:18">
      <c r="A15" s="204"/>
      <c r="B15" s="204" t="s">
        <v>208</v>
      </c>
      <c r="C15" s="207" t="s">
        <v>225</v>
      </c>
      <c r="D15" s="206">
        <f t="shared" si="1"/>
        <v>1500</v>
      </c>
      <c r="E15" s="206">
        <v>1500</v>
      </c>
      <c r="F15" s="206"/>
      <c r="G15" s="206"/>
      <c r="H15" s="206"/>
      <c r="I15" s="206"/>
      <c r="J15" s="204"/>
      <c r="K15" s="204" t="s">
        <v>226</v>
      </c>
      <c r="L15" s="207" t="s">
        <v>227</v>
      </c>
      <c r="M15" s="206">
        <f t="shared" si="0"/>
        <v>96912</v>
      </c>
      <c r="N15" s="206">
        <v>96912</v>
      </c>
      <c r="O15" s="206"/>
      <c r="P15" s="206"/>
      <c r="Q15" s="206"/>
      <c r="R15" s="206"/>
    </row>
    <row r="16" ht="21" customHeight="1" spans="1:18">
      <c r="A16" s="204"/>
      <c r="B16" s="204" t="s">
        <v>228</v>
      </c>
      <c r="C16" s="207" t="s">
        <v>229</v>
      </c>
      <c r="D16" s="206">
        <f t="shared" si="1"/>
        <v>0</v>
      </c>
      <c r="E16" s="206"/>
      <c r="F16" s="206"/>
      <c r="G16" s="206"/>
      <c r="H16" s="206"/>
      <c r="I16" s="206"/>
      <c r="J16" s="204"/>
      <c r="K16" s="204" t="s">
        <v>230</v>
      </c>
      <c r="L16" s="207" t="s">
        <v>231</v>
      </c>
      <c r="M16" s="206">
        <f t="shared" si="0"/>
        <v>47759</v>
      </c>
      <c r="N16" s="206">
        <v>47759</v>
      </c>
      <c r="O16" s="206"/>
      <c r="P16" s="206"/>
      <c r="Q16" s="206"/>
      <c r="R16" s="206"/>
    </row>
    <row r="17" ht="21" customHeight="1" spans="1:18">
      <c r="A17" s="204"/>
      <c r="B17" s="204" t="s">
        <v>232</v>
      </c>
      <c r="C17" s="207" t="s">
        <v>233</v>
      </c>
      <c r="D17" s="206">
        <f t="shared" si="1"/>
        <v>0</v>
      </c>
      <c r="E17" s="206"/>
      <c r="F17" s="206"/>
      <c r="G17" s="206"/>
      <c r="H17" s="206"/>
      <c r="I17" s="206"/>
      <c r="J17" s="204"/>
      <c r="K17" s="204" t="s">
        <v>234</v>
      </c>
      <c r="L17" s="207" t="s">
        <v>235</v>
      </c>
      <c r="M17" s="206">
        <f t="shared" si="0"/>
        <v>12374</v>
      </c>
      <c r="N17" s="206">
        <v>12374</v>
      </c>
      <c r="O17" s="206"/>
      <c r="P17" s="206"/>
      <c r="Q17" s="206"/>
      <c r="R17" s="206"/>
    </row>
    <row r="18" ht="21" customHeight="1" spans="1:18">
      <c r="A18" s="204"/>
      <c r="B18" s="204" t="s">
        <v>213</v>
      </c>
      <c r="C18" s="207" t="s">
        <v>236</v>
      </c>
      <c r="D18" s="206">
        <f t="shared" si="1"/>
        <v>4000</v>
      </c>
      <c r="E18" s="206">
        <v>4000</v>
      </c>
      <c r="F18" s="206"/>
      <c r="G18" s="206"/>
      <c r="H18" s="206"/>
      <c r="I18" s="206"/>
      <c r="J18" s="204"/>
      <c r="K18" s="204" t="s">
        <v>237</v>
      </c>
      <c r="L18" s="207" t="s">
        <v>209</v>
      </c>
      <c r="M18" s="206">
        <f t="shared" si="0"/>
        <v>0</v>
      </c>
      <c r="N18" s="206"/>
      <c r="O18" s="206"/>
      <c r="P18" s="206"/>
      <c r="Q18" s="206"/>
      <c r="R18" s="206"/>
    </row>
    <row r="19" ht="21" customHeight="1" spans="1:18">
      <c r="A19" s="204"/>
      <c r="B19" s="204" t="s">
        <v>217</v>
      </c>
      <c r="C19" s="207" t="s">
        <v>238</v>
      </c>
      <c r="D19" s="206">
        <f t="shared" si="1"/>
        <v>0</v>
      </c>
      <c r="E19" s="206"/>
      <c r="F19" s="206"/>
      <c r="G19" s="206"/>
      <c r="H19" s="206"/>
      <c r="I19" s="206"/>
      <c r="J19" s="204"/>
      <c r="K19" s="204" t="s">
        <v>239</v>
      </c>
      <c r="L19" s="207" t="s">
        <v>240</v>
      </c>
      <c r="M19" s="206">
        <f t="shared" si="0"/>
        <v>0</v>
      </c>
      <c r="N19" s="206"/>
      <c r="O19" s="206"/>
      <c r="P19" s="206"/>
      <c r="Q19" s="206"/>
      <c r="R19" s="206"/>
    </row>
    <row r="20" ht="21" customHeight="1" spans="1:18">
      <c r="A20" s="204"/>
      <c r="B20" s="204" t="s">
        <v>220</v>
      </c>
      <c r="C20" s="207" t="s">
        <v>241</v>
      </c>
      <c r="D20" s="206">
        <f t="shared" si="1"/>
        <v>24000</v>
      </c>
      <c r="E20" s="206">
        <v>24000</v>
      </c>
      <c r="F20" s="206"/>
      <c r="G20" s="206"/>
      <c r="H20" s="206"/>
      <c r="I20" s="206"/>
      <c r="J20" s="204"/>
      <c r="K20" s="204" t="s">
        <v>211</v>
      </c>
      <c r="L20" s="207" t="s">
        <v>212</v>
      </c>
      <c r="M20" s="206">
        <f t="shared" si="0"/>
        <v>0</v>
      </c>
      <c r="N20" s="206"/>
      <c r="O20" s="206"/>
      <c r="P20" s="206"/>
      <c r="Q20" s="206"/>
      <c r="R20" s="206"/>
    </row>
    <row r="21" ht="21" customHeight="1" spans="1:18">
      <c r="A21" s="204"/>
      <c r="B21" s="204" t="s">
        <v>223</v>
      </c>
      <c r="C21" s="207" t="s">
        <v>242</v>
      </c>
      <c r="D21" s="206">
        <f t="shared" si="1"/>
        <v>0</v>
      </c>
      <c r="E21" s="206"/>
      <c r="F21" s="206"/>
      <c r="G21" s="206"/>
      <c r="H21" s="206"/>
      <c r="I21" s="206"/>
      <c r="J21" s="203" t="s">
        <v>243</v>
      </c>
      <c r="K21" s="203" t="s">
        <v>198</v>
      </c>
      <c r="L21" s="205" t="s">
        <v>244</v>
      </c>
      <c r="M21" s="206">
        <f>SUM(M22:M48)</f>
        <v>190925</v>
      </c>
      <c r="N21" s="206">
        <f>SUM(N22:N48)</f>
        <v>190925</v>
      </c>
      <c r="O21" s="206"/>
      <c r="P21" s="206"/>
      <c r="Q21" s="206"/>
      <c r="R21" s="206"/>
    </row>
    <row r="22" ht="21" customHeight="1" spans="1:18">
      <c r="A22" s="204"/>
      <c r="B22" s="204" t="s">
        <v>211</v>
      </c>
      <c r="C22" s="207" t="s">
        <v>245</v>
      </c>
      <c r="D22" s="206">
        <f t="shared" si="1"/>
        <v>0</v>
      </c>
      <c r="E22" s="206"/>
      <c r="F22" s="206"/>
      <c r="G22" s="206"/>
      <c r="H22" s="206"/>
      <c r="I22" s="206"/>
      <c r="J22" s="204"/>
      <c r="K22" s="204" t="s">
        <v>202</v>
      </c>
      <c r="L22" s="207" t="s">
        <v>246</v>
      </c>
      <c r="M22" s="206">
        <f>SUM(N22:O22)</f>
        <v>21925</v>
      </c>
      <c r="N22" s="206">
        <v>21925</v>
      </c>
      <c r="O22" s="206"/>
      <c r="P22" s="206"/>
      <c r="Q22" s="206"/>
      <c r="R22" s="206"/>
    </row>
    <row r="23" ht="21" customHeight="1" spans="1:18">
      <c r="A23" s="203" t="s">
        <v>247</v>
      </c>
      <c r="B23" s="203" t="s">
        <v>198</v>
      </c>
      <c r="C23" s="205" t="s">
        <v>248</v>
      </c>
      <c r="D23" s="206"/>
      <c r="E23" s="206"/>
      <c r="F23" s="206"/>
      <c r="G23" s="206"/>
      <c r="H23" s="206"/>
      <c r="I23" s="206"/>
      <c r="J23" s="204"/>
      <c r="K23" s="204" t="s">
        <v>205</v>
      </c>
      <c r="L23" s="207" t="s">
        <v>249</v>
      </c>
      <c r="M23" s="206">
        <f t="shared" ref="M23:M48" si="2">SUM(N23:O23)</f>
        <v>0</v>
      </c>
      <c r="N23" s="206"/>
      <c r="O23" s="206"/>
      <c r="P23" s="206"/>
      <c r="Q23" s="206"/>
      <c r="R23" s="206"/>
    </row>
    <row r="24" ht="21" customHeight="1" spans="1:18">
      <c r="A24" s="204"/>
      <c r="B24" s="204" t="s">
        <v>202</v>
      </c>
      <c r="C24" s="207" t="s">
        <v>250</v>
      </c>
      <c r="D24" s="206"/>
      <c r="E24" s="206"/>
      <c r="F24" s="206"/>
      <c r="G24" s="206"/>
      <c r="H24" s="206"/>
      <c r="I24" s="206"/>
      <c r="J24" s="204"/>
      <c r="K24" s="204" t="s">
        <v>208</v>
      </c>
      <c r="L24" s="207" t="s">
        <v>251</v>
      </c>
      <c r="M24" s="206">
        <f t="shared" si="2"/>
        <v>0</v>
      </c>
      <c r="N24" s="206"/>
      <c r="O24" s="206"/>
      <c r="P24" s="206"/>
      <c r="Q24" s="206"/>
      <c r="R24" s="206"/>
    </row>
    <row r="25" ht="21" customHeight="1" spans="1:18">
      <c r="A25" s="204"/>
      <c r="B25" s="204" t="s">
        <v>205</v>
      </c>
      <c r="C25" s="207" t="s">
        <v>252</v>
      </c>
      <c r="D25" s="206"/>
      <c r="E25" s="206"/>
      <c r="F25" s="206"/>
      <c r="G25" s="206"/>
      <c r="H25" s="206"/>
      <c r="I25" s="206"/>
      <c r="J25" s="204"/>
      <c r="K25" s="204" t="s">
        <v>228</v>
      </c>
      <c r="L25" s="207" t="s">
        <v>253</v>
      </c>
      <c r="M25" s="206">
        <f t="shared" si="2"/>
        <v>0</v>
      </c>
      <c r="N25" s="206"/>
      <c r="O25" s="206"/>
      <c r="P25" s="206"/>
      <c r="Q25" s="206"/>
      <c r="R25" s="206"/>
    </row>
    <row r="26" ht="21" customHeight="1" spans="1:18">
      <c r="A26" s="204"/>
      <c r="B26" s="204" t="s">
        <v>208</v>
      </c>
      <c r="C26" s="207" t="s">
        <v>254</v>
      </c>
      <c r="D26" s="206"/>
      <c r="E26" s="206"/>
      <c r="F26" s="206"/>
      <c r="G26" s="206"/>
      <c r="H26" s="206"/>
      <c r="I26" s="206"/>
      <c r="J26" s="204"/>
      <c r="K26" s="204" t="s">
        <v>232</v>
      </c>
      <c r="L26" s="207" t="s">
        <v>255</v>
      </c>
      <c r="M26" s="206">
        <f t="shared" si="2"/>
        <v>0</v>
      </c>
      <c r="N26" s="206"/>
      <c r="O26" s="206"/>
      <c r="P26" s="206"/>
      <c r="Q26" s="206"/>
      <c r="R26" s="206"/>
    </row>
    <row r="27" ht="21" customHeight="1" spans="1:18">
      <c r="A27" s="204"/>
      <c r="B27" s="204" t="s">
        <v>232</v>
      </c>
      <c r="C27" s="207" t="s">
        <v>256</v>
      </c>
      <c r="D27" s="206"/>
      <c r="E27" s="206"/>
      <c r="F27" s="206"/>
      <c r="G27" s="206"/>
      <c r="H27" s="206"/>
      <c r="I27" s="206"/>
      <c r="J27" s="204"/>
      <c r="K27" s="204" t="s">
        <v>213</v>
      </c>
      <c r="L27" s="207" t="s">
        <v>257</v>
      </c>
      <c r="M27" s="206">
        <f t="shared" si="2"/>
        <v>0</v>
      </c>
      <c r="N27" s="206"/>
      <c r="O27" s="206"/>
      <c r="P27" s="206"/>
      <c r="Q27" s="206"/>
      <c r="R27" s="206"/>
    </row>
    <row r="28" ht="21" customHeight="1" spans="1:18">
      <c r="A28" s="204"/>
      <c r="B28" s="204" t="s">
        <v>213</v>
      </c>
      <c r="C28" s="207" t="s">
        <v>258</v>
      </c>
      <c r="D28" s="206"/>
      <c r="E28" s="206"/>
      <c r="F28" s="206"/>
      <c r="G28" s="206"/>
      <c r="H28" s="206"/>
      <c r="I28" s="206"/>
      <c r="J28" s="204"/>
      <c r="K28" s="204" t="s">
        <v>217</v>
      </c>
      <c r="L28" s="207" t="s">
        <v>259</v>
      </c>
      <c r="M28" s="206">
        <f t="shared" si="2"/>
        <v>1800</v>
      </c>
      <c r="N28" s="206">
        <v>1800</v>
      </c>
      <c r="O28" s="206"/>
      <c r="P28" s="206"/>
      <c r="Q28" s="206"/>
      <c r="R28" s="206"/>
    </row>
    <row r="29" ht="21" customHeight="1" spans="1:18">
      <c r="A29" s="204"/>
      <c r="B29" s="204" t="s">
        <v>217</v>
      </c>
      <c r="C29" s="207" t="s">
        <v>260</v>
      </c>
      <c r="D29" s="206"/>
      <c r="E29" s="206"/>
      <c r="F29" s="206"/>
      <c r="G29" s="206"/>
      <c r="H29" s="206"/>
      <c r="I29" s="206"/>
      <c r="J29" s="204"/>
      <c r="K29" s="204" t="s">
        <v>220</v>
      </c>
      <c r="L29" s="207" t="s">
        <v>261</v>
      </c>
      <c r="M29" s="206">
        <f t="shared" si="2"/>
        <v>0</v>
      </c>
      <c r="N29" s="206"/>
      <c r="O29" s="206"/>
      <c r="P29" s="206"/>
      <c r="Q29" s="206"/>
      <c r="R29" s="206"/>
    </row>
    <row r="30" ht="21" customHeight="1" spans="1:18">
      <c r="A30" s="204"/>
      <c r="B30" s="204" t="s">
        <v>211</v>
      </c>
      <c r="C30" s="207" t="s">
        <v>262</v>
      </c>
      <c r="D30" s="206"/>
      <c r="E30" s="206"/>
      <c r="F30" s="206"/>
      <c r="G30" s="206"/>
      <c r="H30" s="206"/>
      <c r="I30" s="206"/>
      <c r="J30" s="204"/>
      <c r="K30" s="204" t="s">
        <v>223</v>
      </c>
      <c r="L30" s="207" t="s">
        <v>263</v>
      </c>
      <c r="M30" s="206">
        <f t="shared" si="2"/>
        <v>6000</v>
      </c>
      <c r="N30" s="206">
        <v>6000</v>
      </c>
      <c r="O30" s="206"/>
      <c r="P30" s="206"/>
      <c r="Q30" s="206"/>
      <c r="R30" s="206"/>
    </row>
    <row r="31" ht="21" customHeight="1" spans="1:18">
      <c r="A31" s="203" t="s">
        <v>264</v>
      </c>
      <c r="B31" s="203" t="s">
        <v>198</v>
      </c>
      <c r="C31" s="205" t="s">
        <v>265</v>
      </c>
      <c r="D31" s="206"/>
      <c r="E31" s="206"/>
      <c r="F31" s="206"/>
      <c r="G31" s="206"/>
      <c r="H31" s="206"/>
      <c r="I31" s="206"/>
      <c r="J31" s="204"/>
      <c r="K31" s="204" t="s">
        <v>230</v>
      </c>
      <c r="L31" s="207" t="s">
        <v>266</v>
      </c>
      <c r="M31" s="206">
        <f t="shared" si="2"/>
        <v>0</v>
      </c>
      <c r="N31" s="206"/>
      <c r="O31" s="206"/>
      <c r="P31" s="206"/>
      <c r="Q31" s="206"/>
      <c r="R31" s="206"/>
    </row>
    <row r="32" ht="21" customHeight="1" spans="1:18">
      <c r="A32" s="204"/>
      <c r="B32" s="204" t="s">
        <v>202</v>
      </c>
      <c r="C32" s="207" t="s">
        <v>250</v>
      </c>
      <c r="D32" s="206"/>
      <c r="E32" s="206"/>
      <c r="F32" s="206"/>
      <c r="G32" s="206"/>
      <c r="H32" s="206"/>
      <c r="I32" s="206"/>
      <c r="J32" s="204"/>
      <c r="K32" s="204" t="s">
        <v>234</v>
      </c>
      <c r="L32" s="207" t="s">
        <v>238</v>
      </c>
      <c r="M32" s="206">
        <f t="shared" si="2"/>
        <v>0</v>
      </c>
      <c r="N32" s="206"/>
      <c r="O32" s="206"/>
      <c r="P32" s="206"/>
      <c r="Q32" s="206"/>
      <c r="R32" s="206"/>
    </row>
    <row r="33" ht="21" customHeight="1" spans="1:18">
      <c r="A33" s="204"/>
      <c r="B33" s="204" t="s">
        <v>205</v>
      </c>
      <c r="C33" s="207" t="s">
        <v>252</v>
      </c>
      <c r="D33" s="206"/>
      <c r="E33" s="206"/>
      <c r="F33" s="206"/>
      <c r="G33" s="206"/>
      <c r="H33" s="206"/>
      <c r="I33" s="206"/>
      <c r="J33" s="204"/>
      <c r="K33" s="204" t="s">
        <v>237</v>
      </c>
      <c r="L33" s="207" t="s">
        <v>242</v>
      </c>
      <c r="M33" s="206">
        <f t="shared" si="2"/>
        <v>0</v>
      </c>
      <c r="N33" s="206"/>
      <c r="O33" s="206"/>
      <c r="P33" s="206"/>
      <c r="Q33" s="206"/>
      <c r="R33" s="206"/>
    </row>
    <row r="34" ht="21" customHeight="1" spans="1:18">
      <c r="A34" s="204"/>
      <c r="B34" s="204" t="s">
        <v>208</v>
      </c>
      <c r="C34" s="207" t="s">
        <v>254</v>
      </c>
      <c r="D34" s="206"/>
      <c r="E34" s="206"/>
      <c r="F34" s="206"/>
      <c r="G34" s="206"/>
      <c r="H34" s="206"/>
      <c r="I34" s="206"/>
      <c r="J34" s="204"/>
      <c r="K34" s="204" t="s">
        <v>239</v>
      </c>
      <c r="L34" s="207" t="s">
        <v>267</v>
      </c>
      <c r="M34" s="206">
        <f t="shared" si="2"/>
        <v>0</v>
      </c>
      <c r="N34" s="206"/>
      <c r="O34" s="206"/>
      <c r="P34" s="206"/>
      <c r="Q34" s="206"/>
      <c r="R34" s="206"/>
    </row>
    <row r="35" ht="21" customHeight="1" spans="1:18">
      <c r="A35" s="204"/>
      <c r="B35" s="204" t="s">
        <v>228</v>
      </c>
      <c r="C35" s="207" t="s">
        <v>258</v>
      </c>
      <c r="D35" s="206"/>
      <c r="E35" s="206"/>
      <c r="F35" s="206"/>
      <c r="G35" s="206"/>
      <c r="H35" s="206"/>
      <c r="I35" s="206"/>
      <c r="J35" s="204"/>
      <c r="K35" s="204" t="s">
        <v>268</v>
      </c>
      <c r="L35" s="207" t="s">
        <v>222</v>
      </c>
      <c r="M35" s="206">
        <f t="shared" si="2"/>
        <v>0</v>
      </c>
      <c r="N35" s="206"/>
      <c r="O35" s="206"/>
      <c r="P35" s="206"/>
      <c r="Q35" s="206"/>
      <c r="R35" s="206"/>
    </row>
    <row r="36" ht="21" customHeight="1" spans="1:18">
      <c r="A36" s="204"/>
      <c r="B36" s="204" t="s">
        <v>232</v>
      </c>
      <c r="C36" s="207" t="s">
        <v>260</v>
      </c>
      <c r="D36" s="206"/>
      <c r="E36" s="206"/>
      <c r="F36" s="206"/>
      <c r="G36" s="206"/>
      <c r="H36" s="206"/>
      <c r="I36" s="206"/>
      <c r="J36" s="204"/>
      <c r="K36" s="204" t="s">
        <v>269</v>
      </c>
      <c r="L36" s="207" t="s">
        <v>225</v>
      </c>
      <c r="M36" s="206">
        <f t="shared" si="2"/>
        <v>1500</v>
      </c>
      <c r="N36" s="206">
        <v>1500</v>
      </c>
      <c r="O36" s="206"/>
      <c r="P36" s="206"/>
      <c r="Q36" s="206"/>
      <c r="R36" s="206"/>
    </row>
    <row r="37" ht="21" customHeight="1" spans="1:18">
      <c r="A37" s="204"/>
      <c r="B37" s="204" t="s">
        <v>211</v>
      </c>
      <c r="C37" s="207" t="s">
        <v>262</v>
      </c>
      <c r="D37" s="206"/>
      <c r="E37" s="206"/>
      <c r="F37" s="206"/>
      <c r="G37" s="206"/>
      <c r="H37" s="206"/>
      <c r="I37" s="206"/>
      <c r="J37" s="204"/>
      <c r="K37" s="204" t="s">
        <v>270</v>
      </c>
      <c r="L37" s="207" t="s">
        <v>236</v>
      </c>
      <c r="M37" s="206">
        <f t="shared" si="2"/>
        <v>4000</v>
      </c>
      <c r="N37" s="206">
        <v>4000</v>
      </c>
      <c r="O37" s="206"/>
      <c r="P37" s="206"/>
      <c r="Q37" s="206"/>
      <c r="R37" s="206"/>
    </row>
    <row r="38" ht="21" customHeight="1" spans="1:18">
      <c r="A38" s="203" t="s">
        <v>271</v>
      </c>
      <c r="B38" s="203" t="s">
        <v>198</v>
      </c>
      <c r="C38" s="205" t="s">
        <v>272</v>
      </c>
      <c r="D38" s="206"/>
      <c r="E38" s="206"/>
      <c r="F38" s="206"/>
      <c r="G38" s="206"/>
      <c r="H38" s="206"/>
      <c r="I38" s="206"/>
      <c r="J38" s="204"/>
      <c r="K38" s="204" t="s">
        <v>273</v>
      </c>
      <c r="L38" s="207" t="s">
        <v>274</v>
      </c>
      <c r="M38" s="206">
        <f t="shared" si="2"/>
        <v>0</v>
      </c>
      <c r="N38" s="206"/>
      <c r="O38" s="206"/>
      <c r="P38" s="206"/>
      <c r="Q38" s="206"/>
      <c r="R38" s="206"/>
    </row>
    <row r="39" ht="21" customHeight="1" spans="1:18">
      <c r="A39" s="204"/>
      <c r="B39" s="204" t="s">
        <v>202</v>
      </c>
      <c r="C39" s="207" t="s">
        <v>201</v>
      </c>
      <c r="D39" s="206"/>
      <c r="E39" s="206"/>
      <c r="F39" s="206"/>
      <c r="G39" s="206"/>
      <c r="H39" s="206"/>
      <c r="I39" s="206"/>
      <c r="J39" s="204"/>
      <c r="K39" s="204" t="s">
        <v>275</v>
      </c>
      <c r="L39" s="207" t="s">
        <v>276</v>
      </c>
      <c r="M39" s="206">
        <f t="shared" si="2"/>
        <v>0</v>
      </c>
      <c r="N39" s="206"/>
      <c r="O39" s="206"/>
      <c r="P39" s="206"/>
      <c r="Q39" s="206"/>
      <c r="R39" s="206"/>
    </row>
    <row r="40" ht="21" customHeight="1" spans="1:18">
      <c r="A40" s="204"/>
      <c r="B40" s="204" t="s">
        <v>205</v>
      </c>
      <c r="C40" s="207" t="s">
        <v>244</v>
      </c>
      <c r="D40" s="206"/>
      <c r="E40" s="206"/>
      <c r="F40" s="206"/>
      <c r="G40" s="206"/>
      <c r="H40" s="206"/>
      <c r="I40" s="206"/>
      <c r="J40" s="204"/>
      <c r="K40" s="204" t="s">
        <v>277</v>
      </c>
      <c r="L40" s="207" t="s">
        <v>278</v>
      </c>
      <c r="M40" s="206">
        <f t="shared" si="2"/>
        <v>0</v>
      </c>
      <c r="N40" s="206"/>
      <c r="O40" s="206"/>
      <c r="P40" s="206"/>
      <c r="Q40" s="206"/>
      <c r="R40" s="206"/>
    </row>
    <row r="41" ht="21" customHeight="1" spans="1:18">
      <c r="A41" s="204"/>
      <c r="B41" s="204" t="s">
        <v>211</v>
      </c>
      <c r="C41" s="207" t="s">
        <v>279</v>
      </c>
      <c r="D41" s="206"/>
      <c r="E41" s="206"/>
      <c r="F41" s="206"/>
      <c r="G41" s="206"/>
      <c r="H41" s="206"/>
      <c r="I41" s="206"/>
      <c r="J41" s="204"/>
      <c r="K41" s="204" t="s">
        <v>280</v>
      </c>
      <c r="L41" s="207" t="s">
        <v>281</v>
      </c>
      <c r="M41" s="206">
        <f t="shared" si="2"/>
        <v>0</v>
      </c>
      <c r="N41" s="206"/>
      <c r="O41" s="206"/>
      <c r="P41" s="206"/>
      <c r="Q41" s="206"/>
      <c r="R41" s="206"/>
    </row>
    <row r="42" ht="21" customHeight="1" spans="1:18">
      <c r="A42" s="203" t="s">
        <v>282</v>
      </c>
      <c r="B42" s="203" t="s">
        <v>198</v>
      </c>
      <c r="C42" s="205" t="s">
        <v>283</v>
      </c>
      <c r="D42" s="206"/>
      <c r="E42" s="206"/>
      <c r="F42" s="206"/>
      <c r="G42" s="206"/>
      <c r="H42" s="206"/>
      <c r="I42" s="206"/>
      <c r="J42" s="204"/>
      <c r="K42" s="204" t="s">
        <v>284</v>
      </c>
      <c r="L42" s="207" t="s">
        <v>233</v>
      </c>
      <c r="M42" s="206">
        <f t="shared" si="2"/>
        <v>0</v>
      </c>
      <c r="N42" s="206"/>
      <c r="O42" s="206"/>
      <c r="P42" s="206"/>
      <c r="Q42" s="206"/>
      <c r="R42" s="206"/>
    </row>
    <row r="43" ht="21" customHeight="1" spans="1:18">
      <c r="A43" s="204"/>
      <c r="B43" s="204" t="s">
        <v>202</v>
      </c>
      <c r="C43" s="207" t="s">
        <v>285</v>
      </c>
      <c r="D43" s="206"/>
      <c r="E43" s="206"/>
      <c r="F43" s="206"/>
      <c r="G43" s="206"/>
      <c r="H43" s="206"/>
      <c r="I43" s="206"/>
      <c r="J43" s="204"/>
      <c r="K43" s="204" t="s">
        <v>286</v>
      </c>
      <c r="L43" s="207" t="s">
        <v>287</v>
      </c>
      <c r="M43" s="206">
        <f t="shared" si="2"/>
        <v>0</v>
      </c>
      <c r="N43" s="206"/>
      <c r="O43" s="206"/>
      <c r="P43" s="206"/>
      <c r="Q43" s="206"/>
      <c r="R43" s="206"/>
    </row>
    <row r="44" ht="21" customHeight="1" spans="1:18">
      <c r="A44" s="204"/>
      <c r="B44" s="204" t="s">
        <v>205</v>
      </c>
      <c r="C44" s="207" t="s">
        <v>288</v>
      </c>
      <c r="D44" s="206"/>
      <c r="E44" s="206"/>
      <c r="F44" s="206"/>
      <c r="G44" s="206"/>
      <c r="H44" s="206"/>
      <c r="I44" s="206"/>
      <c r="J44" s="204"/>
      <c r="K44" s="204" t="s">
        <v>289</v>
      </c>
      <c r="L44" s="207" t="s">
        <v>290</v>
      </c>
      <c r="M44" s="206">
        <f t="shared" si="2"/>
        <v>0</v>
      </c>
      <c r="N44" s="206"/>
      <c r="O44" s="206"/>
      <c r="P44" s="206"/>
      <c r="Q44" s="206"/>
      <c r="R44" s="206"/>
    </row>
    <row r="45" ht="21" customHeight="1" spans="1:18">
      <c r="A45" s="203" t="s">
        <v>291</v>
      </c>
      <c r="B45" s="203" t="s">
        <v>198</v>
      </c>
      <c r="C45" s="205" t="s">
        <v>292</v>
      </c>
      <c r="D45" s="206"/>
      <c r="E45" s="206"/>
      <c r="F45" s="206"/>
      <c r="G45" s="206"/>
      <c r="H45" s="206"/>
      <c r="I45" s="206"/>
      <c r="J45" s="204"/>
      <c r="K45" s="204" t="s">
        <v>293</v>
      </c>
      <c r="L45" s="207" t="s">
        <v>241</v>
      </c>
      <c r="M45" s="206">
        <f t="shared" si="2"/>
        <v>24000</v>
      </c>
      <c r="N45" s="206">
        <v>24000</v>
      </c>
      <c r="O45" s="206"/>
      <c r="P45" s="206"/>
      <c r="Q45" s="206"/>
      <c r="R45" s="206"/>
    </row>
    <row r="46" ht="21" customHeight="1" spans="1:18">
      <c r="A46" s="204"/>
      <c r="B46" s="204" t="s">
        <v>202</v>
      </c>
      <c r="C46" s="207" t="s">
        <v>294</v>
      </c>
      <c r="D46" s="206"/>
      <c r="E46" s="206"/>
      <c r="F46" s="206"/>
      <c r="G46" s="206"/>
      <c r="H46" s="206"/>
      <c r="I46" s="206"/>
      <c r="J46" s="204"/>
      <c r="K46" s="204" t="s">
        <v>295</v>
      </c>
      <c r="L46" s="207" t="s">
        <v>296</v>
      </c>
      <c r="M46" s="206">
        <f t="shared" si="2"/>
        <v>131700</v>
      </c>
      <c r="N46" s="206">
        <v>131700</v>
      </c>
      <c r="O46" s="206"/>
      <c r="P46" s="206"/>
      <c r="Q46" s="206"/>
      <c r="R46" s="206"/>
    </row>
    <row r="47" ht="21" customHeight="1" spans="1:18">
      <c r="A47" s="204"/>
      <c r="B47" s="204" t="s">
        <v>205</v>
      </c>
      <c r="C47" s="207" t="s">
        <v>297</v>
      </c>
      <c r="D47" s="206"/>
      <c r="E47" s="206"/>
      <c r="F47" s="206"/>
      <c r="G47" s="206"/>
      <c r="H47" s="206"/>
      <c r="I47" s="206"/>
      <c r="J47" s="204"/>
      <c r="K47" s="204" t="s">
        <v>298</v>
      </c>
      <c r="L47" s="207" t="s">
        <v>299</v>
      </c>
      <c r="M47" s="206">
        <f t="shared" si="2"/>
        <v>0</v>
      </c>
      <c r="N47" s="206"/>
      <c r="O47" s="206"/>
      <c r="P47" s="206"/>
      <c r="Q47" s="206"/>
      <c r="R47" s="206"/>
    </row>
    <row r="48" ht="21" customHeight="1" spans="1:18">
      <c r="A48" s="204"/>
      <c r="B48" s="204" t="s">
        <v>211</v>
      </c>
      <c r="C48" s="207" t="s">
        <v>300</v>
      </c>
      <c r="D48" s="206"/>
      <c r="E48" s="206"/>
      <c r="F48" s="206"/>
      <c r="G48" s="206"/>
      <c r="H48" s="206"/>
      <c r="I48" s="206"/>
      <c r="J48" s="204"/>
      <c r="K48" s="204" t="s">
        <v>211</v>
      </c>
      <c r="L48" s="207" t="s">
        <v>245</v>
      </c>
      <c r="M48" s="206">
        <f t="shared" si="2"/>
        <v>0</v>
      </c>
      <c r="N48" s="206"/>
      <c r="O48" s="206"/>
      <c r="P48" s="206"/>
      <c r="Q48" s="206"/>
      <c r="R48" s="206"/>
    </row>
    <row r="49" ht="21" customHeight="1" spans="1:18">
      <c r="A49" s="203" t="s">
        <v>301</v>
      </c>
      <c r="B49" s="204" t="s">
        <v>198</v>
      </c>
      <c r="C49" s="205" t="s">
        <v>302</v>
      </c>
      <c r="D49" s="206"/>
      <c r="E49" s="206"/>
      <c r="F49" s="206"/>
      <c r="G49" s="206"/>
      <c r="H49" s="206"/>
      <c r="I49" s="206"/>
      <c r="J49" s="203" t="s">
        <v>303</v>
      </c>
      <c r="K49" s="203" t="s">
        <v>198</v>
      </c>
      <c r="L49" s="205" t="s">
        <v>304</v>
      </c>
      <c r="M49" s="206">
        <f>SUM(M50:M60)</f>
        <v>46044</v>
      </c>
      <c r="N49" s="206">
        <f>SUM(N50:N60)</f>
        <v>46044</v>
      </c>
      <c r="O49" s="206"/>
      <c r="P49" s="206"/>
      <c r="Q49" s="206"/>
      <c r="R49" s="206"/>
    </row>
    <row r="50" ht="21" customHeight="1" spans="1:18">
      <c r="A50" s="204"/>
      <c r="B50" s="204" t="s">
        <v>202</v>
      </c>
      <c r="C50" s="207" t="s">
        <v>305</v>
      </c>
      <c r="D50" s="206"/>
      <c r="E50" s="206"/>
      <c r="F50" s="206"/>
      <c r="G50" s="206"/>
      <c r="H50" s="206"/>
      <c r="I50" s="206"/>
      <c r="J50" s="204"/>
      <c r="K50" s="204" t="s">
        <v>202</v>
      </c>
      <c r="L50" s="207" t="s">
        <v>306</v>
      </c>
      <c r="M50" s="206"/>
      <c r="N50" s="206"/>
      <c r="O50" s="206"/>
      <c r="P50" s="206"/>
      <c r="Q50" s="206"/>
      <c r="R50" s="206"/>
    </row>
    <row r="51" ht="21" customHeight="1" spans="1:18">
      <c r="A51" s="204"/>
      <c r="B51" s="204" t="s">
        <v>205</v>
      </c>
      <c r="C51" s="207" t="s">
        <v>307</v>
      </c>
      <c r="D51" s="206"/>
      <c r="E51" s="206"/>
      <c r="F51" s="206"/>
      <c r="G51" s="206"/>
      <c r="H51" s="206"/>
      <c r="I51" s="206"/>
      <c r="J51" s="204"/>
      <c r="K51" s="204" t="s">
        <v>205</v>
      </c>
      <c r="L51" s="207" t="s">
        <v>308</v>
      </c>
      <c r="M51" s="206">
        <v>42240</v>
      </c>
      <c r="N51" s="206">
        <v>42240</v>
      </c>
      <c r="O51" s="206"/>
      <c r="P51" s="206"/>
      <c r="Q51" s="206"/>
      <c r="R51" s="206"/>
    </row>
    <row r="52" ht="21" customHeight="1" spans="1:18">
      <c r="A52" s="203" t="s">
        <v>309</v>
      </c>
      <c r="B52" s="203" t="s">
        <v>198</v>
      </c>
      <c r="C52" s="205" t="s">
        <v>304</v>
      </c>
      <c r="D52" s="206">
        <f>SUM(D53:D57)</f>
        <v>46044</v>
      </c>
      <c r="E52" s="206">
        <f>SUM(E53:E57)</f>
        <v>46044</v>
      </c>
      <c r="F52" s="206"/>
      <c r="G52" s="206"/>
      <c r="H52" s="206"/>
      <c r="I52" s="206"/>
      <c r="J52" s="204"/>
      <c r="K52" s="204" t="s">
        <v>208</v>
      </c>
      <c r="L52" s="207" t="s">
        <v>310</v>
      </c>
      <c r="M52" s="206"/>
      <c r="N52" s="206"/>
      <c r="O52" s="206"/>
      <c r="P52" s="206"/>
      <c r="Q52" s="206"/>
      <c r="R52" s="206"/>
    </row>
    <row r="53" ht="21" customHeight="1" spans="1:18">
      <c r="A53" s="204"/>
      <c r="B53" s="204" t="s">
        <v>202</v>
      </c>
      <c r="C53" s="207" t="s">
        <v>311</v>
      </c>
      <c r="D53" s="206">
        <f>SUM(E53:F53)</f>
        <v>3804</v>
      </c>
      <c r="E53" s="206">
        <v>3804</v>
      </c>
      <c r="F53" s="206"/>
      <c r="G53" s="206"/>
      <c r="H53" s="206"/>
      <c r="I53" s="206"/>
      <c r="J53" s="204"/>
      <c r="K53" s="204" t="s">
        <v>228</v>
      </c>
      <c r="L53" s="207" t="s">
        <v>312</v>
      </c>
      <c r="M53" s="206"/>
      <c r="N53" s="206"/>
      <c r="O53" s="206"/>
      <c r="P53" s="206"/>
      <c r="Q53" s="206"/>
      <c r="R53" s="206"/>
    </row>
    <row r="54" ht="21" customHeight="1" spans="1:18">
      <c r="A54" s="204"/>
      <c r="B54" s="204" t="s">
        <v>205</v>
      </c>
      <c r="C54" s="207" t="s">
        <v>313</v>
      </c>
      <c r="D54" s="206">
        <f>SUM(E54:F54)</f>
        <v>0</v>
      </c>
      <c r="E54" s="206"/>
      <c r="F54" s="206"/>
      <c r="G54" s="206"/>
      <c r="H54" s="206"/>
      <c r="I54" s="206"/>
      <c r="J54" s="204"/>
      <c r="K54" s="204" t="s">
        <v>232</v>
      </c>
      <c r="L54" s="207" t="s">
        <v>314</v>
      </c>
      <c r="M54" s="206">
        <v>3744</v>
      </c>
      <c r="N54" s="206">
        <v>3744</v>
      </c>
      <c r="O54" s="206"/>
      <c r="P54" s="206"/>
      <c r="Q54" s="206"/>
      <c r="R54" s="206"/>
    </row>
    <row r="55" ht="21" customHeight="1" spans="1:18">
      <c r="A55" s="204"/>
      <c r="B55" s="204" t="s">
        <v>208</v>
      </c>
      <c r="C55" s="207" t="s">
        <v>315</v>
      </c>
      <c r="D55" s="206">
        <f>SUM(E55:F55)</f>
        <v>0</v>
      </c>
      <c r="E55" s="206"/>
      <c r="F55" s="206"/>
      <c r="G55" s="206"/>
      <c r="H55" s="206"/>
      <c r="I55" s="206"/>
      <c r="J55" s="204"/>
      <c r="K55" s="204" t="s">
        <v>213</v>
      </c>
      <c r="L55" s="207" t="s">
        <v>316</v>
      </c>
      <c r="M55" s="206"/>
      <c r="N55" s="206"/>
      <c r="O55" s="206"/>
      <c r="P55" s="206"/>
      <c r="Q55" s="206"/>
      <c r="R55" s="206"/>
    </row>
    <row r="56" ht="21" customHeight="1" spans="1:18">
      <c r="A56" s="204"/>
      <c r="B56" s="204" t="s">
        <v>232</v>
      </c>
      <c r="C56" s="207" t="s">
        <v>317</v>
      </c>
      <c r="D56" s="206">
        <f>SUM(E56:F56)</f>
        <v>42240</v>
      </c>
      <c r="E56" s="206">
        <v>42240</v>
      </c>
      <c r="F56" s="206"/>
      <c r="G56" s="206"/>
      <c r="H56" s="206"/>
      <c r="I56" s="206"/>
      <c r="J56" s="204"/>
      <c r="K56" s="204" t="s">
        <v>217</v>
      </c>
      <c r="L56" s="207" t="s">
        <v>318</v>
      </c>
      <c r="M56" s="206"/>
      <c r="N56" s="206"/>
      <c r="O56" s="206"/>
      <c r="P56" s="206"/>
      <c r="Q56" s="206"/>
      <c r="R56" s="206"/>
    </row>
    <row r="57" ht="21" customHeight="1" spans="1:18">
      <c r="A57" s="204"/>
      <c r="B57" s="204" t="s">
        <v>211</v>
      </c>
      <c r="C57" s="207" t="s">
        <v>319</v>
      </c>
      <c r="D57" s="206">
        <f>SUM(E57:F57)</f>
        <v>0</v>
      </c>
      <c r="E57" s="206"/>
      <c r="F57" s="206"/>
      <c r="G57" s="206"/>
      <c r="H57" s="206"/>
      <c r="I57" s="206"/>
      <c r="J57" s="204"/>
      <c r="K57" s="204" t="s">
        <v>220</v>
      </c>
      <c r="L57" s="207" t="s">
        <v>313</v>
      </c>
      <c r="M57" s="206"/>
      <c r="N57" s="206"/>
      <c r="O57" s="206"/>
      <c r="P57" s="206"/>
      <c r="Q57" s="206"/>
      <c r="R57" s="206"/>
    </row>
    <row r="58" ht="21" customHeight="1" spans="1:18">
      <c r="A58" s="203" t="s">
        <v>320</v>
      </c>
      <c r="B58" s="203" t="s">
        <v>198</v>
      </c>
      <c r="C58" s="205" t="s">
        <v>321</v>
      </c>
      <c r="D58" s="206"/>
      <c r="E58" s="206"/>
      <c r="F58" s="206"/>
      <c r="G58" s="206"/>
      <c r="H58" s="206"/>
      <c r="I58" s="206"/>
      <c r="J58" s="204"/>
      <c r="K58" s="204" t="s">
        <v>223</v>
      </c>
      <c r="L58" s="207" t="s">
        <v>322</v>
      </c>
      <c r="M58" s="206">
        <v>60</v>
      </c>
      <c r="N58" s="206">
        <v>60</v>
      </c>
      <c r="O58" s="206"/>
      <c r="P58" s="206"/>
      <c r="Q58" s="206"/>
      <c r="R58" s="206"/>
    </row>
    <row r="59" ht="21" customHeight="1" spans="1:18">
      <c r="A59" s="204"/>
      <c r="B59" s="204" t="s">
        <v>205</v>
      </c>
      <c r="C59" s="207" t="s">
        <v>323</v>
      </c>
      <c r="D59" s="206"/>
      <c r="E59" s="206"/>
      <c r="F59" s="206"/>
      <c r="G59" s="206"/>
      <c r="H59" s="206"/>
      <c r="I59" s="206"/>
      <c r="J59" s="204"/>
      <c r="K59" s="204" t="s">
        <v>226</v>
      </c>
      <c r="L59" s="207" t="s">
        <v>315</v>
      </c>
      <c r="M59" s="206"/>
      <c r="N59" s="206"/>
      <c r="O59" s="206"/>
      <c r="P59" s="206"/>
      <c r="Q59" s="206"/>
      <c r="R59" s="206"/>
    </row>
    <row r="60" ht="21" customHeight="1" spans="1:18">
      <c r="A60" s="204"/>
      <c r="B60" s="204" t="s">
        <v>208</v>
      </c>
      <c r="C60" s="207" t="s">
        <v>324</v>
      </c>
      <c r="D60" s="206"/>
      <c r="E60" s="206"/>
      <c r="F60" s="206"/>
      <c r="G60" s="206"/>
      <c r="H60" s="206"/>
      <c r="I60" s="206"/>
      <c r="J60" s="204"/>
      <c r="K60" s="204" t="s">
        <v>211</v>
      </c>
      <c r="L60" s="207" t="s">
        <v>325</v>
      </c>
      <c r="M60" s="206"/>
      <c r="N60" s="206"/>
      <c r="O60" s="206"/>
      <c r="P60" s="206"/>
      <c r="Q60" s="206"/>
      <c r="R60" s="206"/>
    </row>
    <row r="61" ht="21" customHeight="1" spans="1:18">
      <c r="A61" s="203" t="s">
        <v>326</v>
      </c>
      <c r="B61" s="203" t="s">
        <v>198</v>
      </c>
      <c r="C61" s="205" t="s">
        <v>327</v>
      </c>
      <c r="D61" s="206"/>
      <c r="E61" s="206"/>
      <c r="F61" s="206"/>
      <c r="G61" s="206"/>
      <c r="H61" s="206"/>
      <c r="I61" s="206"/>
      <c r="J61" s="203" t="s">
        <v>328</v>
      </c>
      <c r="K61" s="203" t="s">
        <v>198</v>
      </c>
      <c r="L61" s="205" t="s">
        <v>327</v>
      </c>
      <c r="M61" s="206"/>
      <c r="N61" s="206"/>
      <c r="O61" s="206"/>
      <c r="P61" s="206"/>
      <c r="Q61" s="206"/>
      <c r="R61" s="206"/>
    </row>
    <row r="62" ht="21" customHeight="1" spans="1:18">
      <c r="A62" s="204"/>
      <c r="B62" s="204" t="s">
        <v>202</v>
      </c>
      <c r="C62" s="207" t="s">
        <v>329</v>
      </c>
      <c r="D62" s="206"/>
      <c r="E62" s="206"/>
      <c r="F62" s="206"/>
      <c r="G62" s="206"/>
      <c r="H62" s="206"/>
      <c r="I62" s="206"/>
      <c r="J62" s="204"/>
      <c r="K62" s="204" t="s">
        <v>202</v>
      </c>
      <c r="L62" s="207" t="s">
        <v>329</v>
      </c>
      <c r="M62" s="206"/>
      <c r="N62" s="206"/>
      <c r="O62" s="206"/>
      <c r="P62" s="206"/>
      <c r="Q62" s="206"/>
      <c r="R62" s="206"/>
    </row>
    <row r="63" ht="21" customHeight="1" spans="1:18">
      <c r="A63" s="204"/>
      <c r="B63" s="204" t="s">
        <v>205</v>
      </c>
      <c r="C63" s="207" t="s">
        <v>330</v>
      </c>
      <c r="D63" s="206"/>
      <c r="E63" s="206"/>
      <c r="F63" s="206"/>
      <c r="G63" s="206"/>
      <c r="H63" s="206"/>
      <c r="I63" s="206"/>
      <c r="J63" s="204"/>
      <c r="K63" s="204" t="s">
        <v>205</v>
      </c>
      <c r="L63" s="207" t="s">
        <v>330</v>
      </c>
      <c r="M63" s="206"/>
      <c r="N63" s="206"/>
      <c r="O63" s="206"/>
      <c r="P63" s="206"/>
      <c r="Q63" s="206"/>
      <c r="R63" s="206"/>
    </row>
    <row r="64" ht="21" customHeight="1" spans="1:18">
      <c r="A64" s="204"/>
      <c r="B64" s="204" t="s">
        <v>208</v>
      </c>
      <c r="C64" s="207" t="s">
        <v>331</v>
      </c>
      <c r="D64" s="206"/>
      <c r="E64" s="206"/>
      <c r="F64" s="206"/>
      <c r="G64" s="206"/>
      <c r="H64" s="206"/>
      <c r="I64" s="206"/>
      <c r="J64" s="204"/>
      <c r="K64" s="204" t="s">
        <v>208</v>
      </c>
      <c r="L64" s="207" t="s">
        <v>331</v>
      </c>
      <c r="M64" s="206"/>
      <c r="N64" s="206"/>
      <c r="O64" s="206"/>
      <c r="P64" s="206"/>
      <c r="Q64" s="206"/>
      <c r="R64" s="206"/>
    </row>
    <row r="65" ht="21" customHeight="1" spans="1:18">
      <c r="A65" s="204"/>
      <c r="B65" s="204" t="s">
        <v>228</v>
      </c>
      <c r="C65" s="207" t="s">
        <v>332</v>
      </c>
      <c r="D65" s="206"/>
      <c r="E65" s="206"/>
      <c r="F65" s="206"/>
      <c r="G65" s="206"/>
      <c r="H65" s="206"/>
      <c r="I65" s="206"/>
      <c r="J65" s="204"/>
      <c r="K65" s="204" t="s">
        <v>228</v>
      </c>
      <c r="L65" s="207" t="s">
        <v>332</v>
      </c>
      <c r="M65" s="206"/>
      <c r="N65" s="206"/>
      <c r="O65" s="206"/>
      <c r="P65" s="206"/>
      <c r="Q65" s="206"/>
      <c r="R65" s="206"/>
    </row>
    <row r="66" ht="21" customHeight="1" spans="1:18">
      <c r="A66" s="203" t="s">
        <v>333</v>
      </c>
      <c r="B66" s="203" t="s">
        <v>198</v>
      </c>
      <c r="C66" s="205" t="s">
        <v>334</v>
      </c>
      <c r="D66" s="206"/>
      <c r="E66" s="206"/>
      <c r="F66" s="206"/>
      <c r="G66" s="206"/>
      <c r="H66" s="206"/>
      <c r="I66" s="206"/>
      <c r="J66" s="203" t="s">
        <v>335</v>
      </c>
      <c r="K66" s="203" t="s">
        <v>198</v>
      </c>
      <c r="L66" s="205" t="s">
        <v>336</v>
      </c>
      <c r="M66" s="206"/>
      <c r="N66" s="206"/>
      <c r="O66" s="206"/>
      <c r="P66" s="206"/>
      <c r="Q66" s="206"/>
      <c r="R66" s="206"/>
    </row>
    <row r="67" ht="21" customHeight="1" spans="1:18">
      <c r="A67" s="204"/>
      <c r="B67" s="204" t="s">
        <v>202</v>
      </c>
      <c r="C67" s="207" t="s">
        <v>337</v>
      </c>
      <c r="D67" s="206"/>
      <c r="E67" s="206"/>
      <c r="F67" s="206"/>
      <c r="G67" s="206"/>
      <c r="H67" s="206"/>
      <c r="I67" s="206"/>
      <c r="J67" s="204"/>
      <c r="K67" s="204" t="s">
        <v>202</v>
      </c>
      <c r="L67" s="207" t="s">
        <v>338</v>
      </c>
      <c r="M67" s="206"/>
      <c r="N67" s="206"/>
      <c r="O67" s="206"/>
      <c r="P67" s="206"/>
      <c r="Q67" s="206"/>
      <c r="R67" s="206"/>
    </row>
    <row r="68" ht="21" customHeight="1" spans="1:18">
      <c r="A68" s="204"/>
      <c r="B68" s="204" t="s">
        <v>205</v>
      </c>
      <c r="C68" s="207" t="s">
        <v>339</v>
      </c>
      <c r="D68" s="206"/>
      <c r="E68" s="206"/>
      <c r="F68" s="206"/>
      <c r="G68" s="206"/>
      <c r="H68" s="206"/>
      <c r="I68" s="206"/>
      <c r="J68" s="204"/>
      <c r="K68" s="204" t="s">
        <v>205</v>
      </c>
      <c r="L68" s="207" t="s">
        <v>340</v>
      </c>
      <c r="M68" s="206"/>
      <c r="N68" s="206"/>
      <c r="O68" s="206"/>
      <c r="P68" s="206"/>
      <c r="Q68" s="206"/>
      <c r="R68" s="206"/>
    </row>
    <row r="69" ht="21" customHeight="1" spans="1:18">
      <c r="A69" s="203" t="s">
        <v>341</v>
      </c>
      <c r="B69" s="203" t="s">
        <v>198</v>
      </c>
      <c r="C69" s="205" t="s">
        <v>342</v>
      </c>
      <c r="D69" s="206"/>
      <c r="E69" s="206"/>
      <c r="F69" s="206"/>
      <c r="G69" s="206"/>
      <c r="H69" s="206"/>
      <c r="I69" s="206"/>
      <c r="J69" s="204"/>
      <c r="K69" s="204" t="s">
        <v>208</v>
      </c>
      <c r="L69" s="207" t="s">
        <v>343</v>
      </c>
      <c r="M69" s="206"/>
      <c r="N69" s="206"/>
      <c r="O69" s="206"/>
      <c r="P69" s="206"/>
      <c r="Q69" s="206"/>
      <c r="R69" s="206"/>
    </row>
    <row r="70" ht="21" customHeight="1" spans="1:18">
      <c r="A70" s="204"/>
      <c r="B70" s="204" t="s">
        <v>202</v>
      </c>
      <c r="C70" s="207" t="s">
        <v>344</v>
      </c>
      <c r="D70" s="206"/>
      <c r="E70" s="206"/>
      <c r="F70" s="206"/>
      <c r="G70" s="206"/>
      <c r="H70" s="206"/>
      <c r="I70" s="206"/>
      <c r="J70" s="204"/>
      <c r="K70" s="204" t="s">
        <v>232</v>
      </c>
      <c r="L70" s="207" t="s">
        <v>252</v>
      </c>
      <c r="M70" s="206"/>
      <c r="N70" s="206"/>
      <c r="O70" s="206"/>
      <c r="P70" s="206"/>
      <c r="Q70" s="206"/>
      <c r="R70" s="206"/>
    </row>
    <row r="71" ht="21" customHeight="1" spans="1:18">
      <c r="A71" s="204"/>
      <c r="B71" s="204" t="s">
        <v>205</v>
      </c>
      <c r="C71" s="207" t="s">
        <v>345</v>
      </c>
      <c r="D71" s="206"/>
      <c r="E71" s="206"/>
      <c r="F71" s="206"/>
      <c r="G71" s="206"/>
      <c r="H71" s="206"/>
      <c r="I71" s="206"/>
      <c r="J71" s="204"/>
      <c r="K71" s="204" t="s">
        <v>213</v>
      </c>
      <c r="L71" s="207" t="s">
        <v>260</v>
      </c>
      <c r="M71" s="206"/>
      <c r="N71" s="206"/>
      <c r="O71" s="206"/>
      <c r="P71" s="206"/>
      <c r="Q71" s="206"/>
      <c r="R71" s="206"/>
    </row>
    <row r="72" ht="21" customHeight="1" spans="1:18">
      <c r="A72" s="204"/>
      <c r="B72" s="204" t="s">
        <v>208</v>
      </c>
      <c r="C72" s="207" t="s">
        <v>346</v>
      </c>
      <c r="D72" s="206"/>
      <c r="E72" s="206"/>
      <c r="F72" s="206"/>
      <c r="G72" s="206"/>
      <c r="H72" s="206"/>
      <c r="I72" s="206"/>
      <c r="J72" s="204"/>
      <c r="K72" s="204" t="s">
        <v>217</v>
      </c>
      <c r="L72" s="207" t="s">
        <v>347</v>
      </c>
      <c r="M72" s="206"/>
      <c r="N72" s="206"/>
      <c r="O72" s="206"/>
      <c r="P72" s="206"/>
      <c r="Q72" s="206"/>
      <c r="R72" s="206"/>
    </row>
    <row r="73" ht="21" customHeight="1" spans="1:18">
      <c r="A73" s="204"/>
      <c r="B73" s="204" t="s">
        <v>228</v>
      </c>
      <c r="C73" s="207" t="s">
        <v>348</v>
      </c>
      <c r="D73" s="206"/>
      <c r="E73" s="206"/>
      <c r="F73" s="206"/>
      <c r="G73" s="206"/>
      <c r="H73" s="206"/>
      <c r="I73" s="206"/>
      <c r="J73" s="204"/>
      <c r="K73" s="204" t="s">
        <v>220</v>
      </c>
      <c r="L73" s="207" t="s">
        <v>349</v>
      </c>
      <c r="M73" s="206"/>
      <c r="N73" s="206"/>
      <c r="O73" s="206"/>
      <c r="P73" s="206"/>
      <c r="Q73" s="206"/>
      <c r="R73" s="206"/>
    </row>
    <row r="74" ht="21" customHeight="1" spans="1:18">
      <c r="A74" s="203" t="s">
        <v>350</v>
      </c>
      <c r="B74" s="203" t="s">
        <v>198</v>
      </c>
      <c r="C74" s="205" t="s">
        <v>351</v>
      </c>
      <c r="D74" s="206"/>
      <c r="E74" s="206"/>
      <c r="F74" s="206"/>
      <c r="G74" s="206"/>
      <c r="H74" s="206"/>
      <c r="I74" s="206"/>
      <c r="J74" s="204"/>
      <c r="K74" s="204" t="s">
        <v>237</v>
      </c>
      <c r="L74" s="207" t="s">
        <v>254</v>
      </c>
      <c r="M74" s="206"/>
      <c r="N74" s="206"/>
      <c r="O74" s="206"/>
      <c r="P74" s="206"/>
      <c r="Q74" s="206"/>
      <c r="R74" s="206"/>
    </row>
    <row r="75" ht="21" customHeight="1" spans="1:18">
      <c r="A75" s="204"/>
      <c r="B75" s="204" t="s">
        <v>202</v>
      </c>
      <c r="C75" s="207" t="s">
        <v>352</v>
      </c>
      <c r="D75" s="206"/>
      <c r="E75" s="206"/>
      <c r="F75" s="206"/>
      <c r="G75" s="206"/>
      <c r="H75" s="206"/>
      <c r="I75" s="206"/>
      <c r="J75" s="204"/>
      <c r="K75" s="204" t="s">
        <v>353</v>
      </c>
      <c r="L75" s="207" t="s">
        <v>354</v>
      </c>
      <c r="M75" s="206"/>
      <c r="N75" s="206"/>
      <c r="O75" s="206"/>
      <c r="P75" s="206"/>
      <c r="Q75" s="206"/>
      <c r="R75" s="206"/>
    </row>
    <row r="76" ht="21" customHeight="1" spans="1:18">
      <c r="A76" s="204"/>
      <c r="B76" s="204" t="s">
        <v>205</v>
      </c>
      <c r="C76" s="207" t="s">
        <v>355</v>
      </c>
      <c r="D76" s="206"/>
      <c r="E76" s="206"/>
      <c r="F76" s="206"/>
      <c r="G76" s="206"/>
      <c r="H76" s="206"/>
      <c r="I76" s="206"/>
      <c r="J76" s="204"/>
      <c r="K76" s="204" t="s">
        <v>356</v>
      </c>
      <c r="L76" s="207" t="s">
        <v>357</v>
      </c>
      <c r="M76" s="206"/>
      <c r="N76" s="206"/>
      <c r="O76" s="206"/>
      <c r="P76" s="206"/>
      <c r="Q76" s="206"/>
      <c r="R76" s="206"/>
    </row>
    <row r="77" ht="21" customHeight="1" spans="1:18">
      <c r="A77" s="203" t="s">
        <v>358</v>
      </c>
      <c r="B77" s="203" t="s">
        <v>198</v>
      </c>
      <c r="C77" s="205" t="s">
        <v>359</v>
      </c>
      <c r="D77" s="206"/>
      <c r="E77" s="206"/>
      <c r="F77" s="206"/>
      <c r="G77" s="206"/>
      <c r="H77" s="206"/>
      <c r="I77" s="206"/>
      <c r="J77" s="204"/>
      <c r="K77" s="204" t="s">
        <v>360</v>
      </c>
      <c r="L77" s="207" t="s">
        <v>361</v>
      </c>
      <c r="M77" s="206"/>
      <c r="N77" s="206"/>
      <c r="O77" s="206"/>
      <c r="P77" s="206"/>
      <c r="Q77" s="206"/>
      <c r="R77" s="206"/>
    </row>
    <row r="78" ht="21" customHeight="1" spans="1:18">
      <c r="A78" s="204"/>
      <c r="B78" s="204" t="s">
        <v>213</v>
      </c>
      <c r="C78" s="207" t="s">
        <v>362</v>
      </c>
      <c r="D78" s="206"/>
      <c r="E78" s="206"/>
      <c r="F78" s="206"/>
      <c r="G78" s="206"/>
      <c r="H78" s="206"/>
      <c r="I78" s="206"/>
      <c r="J78" s="204"/>
      <c r="K78" s="204" t="s">
        <v>211</v>
      </c>
      <c r="L78" s="207" t="s">
        <v>363</v>
      </c>
      <c r="M78" s="206"/>
      <c r="N78" s="206"/>
      <c r="O78" s="206"/>
      <c r="P78" s="206"/>
      <c r="Q78" s="206"/>
      <c r="R78" s="206"/>
    </row>
    <row r="79" ht="21" customHeight="1" spans="1:18">
      <c r="A79" s="204"/>
      <c r="B79" s="204" t="s">
        <v>217</v>
      </c>
      <c r="C79" s="207" t="s">
        <v>364</v>
      </c>
      <c r="D79" s="206"/>
      <c r="E79" s="206"/>
      <c r="F79" s="206"/>
      <c r="G79" s="206"/>
      <c r="H79" s="206"/>
      <c r="I79" s="206"/>
      <c r="J79" s="203" t="s">
        <v>365</v>
      </c>
      <c r="K79" s="203" t="s">
        <v>198</v>
      </c>
      <c r="L79" s="205" t="s">
        <v>366</v>
      </c>
      <c r="M79" s="206"/>
      <c r="N79" s="206"/>
      <c r="O79" s="206"/>
      <c r="P79" s="206"/>
      <c r="Q79" s="206"/>
      <c r="R79" s="206"/>
    </row>
    <row r="80" ht="21" customHeight="1" spans="1:18">
      <c r="A80" s="204"/>
      <c r="B80" s="204" t="s">
        <v>220</v>
      </c>
      <c r="C80" s="208" t="s">
        <v>367</v>
      </c>
      <c r="D80" s="206"/>
      <c r="E80" s="206"/>
      <c r="F80" s="206"/>
      <c r="G80" s="206"/>
      <c r="H80" s="206"/>
      <c r="I80" s="206"/>
      <c r="J80" s="204"/>
      <c r="K80" s="204" t="s">
        <v>202</v>
      </c>
      <c r="L80" s="207" t="s">
        <v>338</v>
      </c>
      <c r="M80" s="206"/>
      <c r="N80" s="206"/>
      <c r="O80" s="206"/>
      <c r="P80" s="206"/>
      <c r="Q80" s="206"/>
      <c r="R80" s="206"/>
    </row>
    <row r="81" ht="21" customHeight="1" spans="1:18">
      <c r="A81" s="204"/>
      <c r="B81" s="204" t="s">
        <v>211</v>
      </c>
      <c r="C81" s="207" t="s">
        <v>359</v>
      </c>
      <c r="D81" s="206"/>
      <c r="E81" s="206"/>
      <c r="F81" s="206"/>
      <c r="G81" s="206"/>
      <c r="H81" s="206"/>
      <c r="I81" s="206"/>
      <c r="J81" s="204"/>
      <c r="K81" s="204" t="s">
        <v>205</v>
      </c>
      <c r="L81" s="207" t="s">
        <v>340</v>
      </c>
      <c r="M81" s="206"/>
      <c r="N81" s="206"/>
      <c r="O81" s="206"/>
      <c r="P81" s="206"/>
      <c r="Q81" s="206"/>
      <c r="R81" s="206"/>
    </row>
    <row r="82" ht="21" customHeight="1" spans="1:18">
      <c r="A82" s="210"/>
      <c r="B82" s="210"/>
      <c r="C82" s="211"/>
      <c r="D82" s="206"/>
      <c r="E82" s="206"/>
      <c r="F82" s="206"/>
      <c r="G82" s="206"/>
      <c r="H82" s="206"/>
      <c r="I82" s="206"/>
      <c r="J82" s="210"/>
      <c r="K82" s="210" t="s">
        <v>208</v>
      </c>
      <c r="L82" s="211" t="s">
        <v>343</v>
      </c>
      <c r="M82" s="206"/>
      <c r="N82" s="206"/>
      <c r="O82" s="206"/>
      <c r="P82" s="206"/>
      <c r="Q82" s="206"/>
      <c r="R82" s="206"/>
    </row>
    <row r="83" ht="21" customHeight="1" spans="1:18">
      <c r="A83" s="210"/>
      <c r="B83" s="210"/>
      <c r="C83" s="211"/>
      <c r="D83" s="206"/>
      <c r="E83" s="206"/>
      <c r="F83" s="206"/>
      <c r="G83" s="206"/>
      <c r="H83" s="206"/>
      <c r="I83" s="206"/>
      <c r="J83" s="210"/>
      <c r="K83" s="210" t="s">
        <v>232</v>
      </c>
      <c r="L83" s="211" t="s">
        <v>252</v>
      </c>
      <c r="M83" s="206"/>
      <c r="N83" s="206"/>
      <c r="O83" s="206"/>
      <c r="P83" s="206"/>
      <c r="Q83" s="206"/>
      <c r="R83" s="206"/>
    </row>
    <row r="84" ht="21" customHeight="1" spans="1:18">
      <c r="A84" s="210"/>
      <c r="B84" s="210"/>
      <c r="C84" s="211"/>
      <c r="D84" s="206"/>
      <c r="E84" s="206"/>
      <c r="F84" s="206"/>
      <c r="G84" s="206"/>
      <c r="H84" s="206"/>
      <c r="I84" s="206"/>
      <c r="J84" s="210"/>
      <c r="K84" s="210" t="s">
        <v>213</v>
      </c>
      <c r="L84" s="211" t="s">
        <v>260</v>
      </c>
      <c r="M84" s="206"/>
      <c r="N84" s="206"/>
      <c r="O84" s="206"/>
      <c r="P84" s="206"/>
      <c r="Q84" s="206"/>
      <c r="R84" s="206"/>
    </row>
    <row r="85" ht="21" customHeight="1" spans="1:18">
      <c r="A85" s="210"/>
      <c r="B85" s="210"/>
      <c r="C85" s="211"/>
      <c r="D85" s="206"/>
      <c r="E85" s="206"/>
      <c r="F85" s="206"/>
      <c r="G85" s="206"/>
      <c r="H85" s="206"/>
      <c r="I85" s="206"/>
      <c r="J85" s="210"/>
      <c r="K85" s="210" t="s">
        <v>217</v>
      </c>
      <c r="L85" s="211" t="s">
        <v>347</v>
      </c>
      <c r="M85" s="206"/>
      <c r="N85" s="206"/>
      <c r="O85" s="206"/>
      <c r="P85" s="206"/>
      <c r="Q85" s="206"/>
      <c r="R85" s="206"/>
    </row>
    <row r="86" ht="21" customHeight="1" spans="1:18">
      <c r="A86" s="210"/>
      <c r="B86" s="210"/>
      <c r="C86" s="211"/>
      <c r="D86" s="206"/>
      <c r="E86" s="206"/>
      <c r="F86" s="206"/>
      <c r="G86" s="206"/>
      <c r="H86" s="206"/>
      <c r="I86" s="206"/>
      <c r="J86" s="210"/>
      <c r="K86" s="210" t="s">
        <v>220</v>
      </c>
      <c r="L86" s="211" t="s">
        <v>349</v>
      </c>
      <c r="M86" s="206"/>
      <c r="N86" s="206"/>
      <c r="O86" s="206"/>
      <c r="P86" s="206"/>
      <c r="Q86" s="206"/>
      <c r="R86" s="206"/>
    </row>
    <row r="87" ht="21" customHeight="1" spans="1:18">
      <c r="A87" s="210"/>
      <c r="B87" s="210"/>
      <c r="C87" s="211"/>
      <c r="D87" s="206"/>
      <c r="E87" s="206"/>
      <c r="F87" s="206"/>
      <c r="G87" s="206"/>
      <c r="H87" s="206"/>
      <c r="I87" s="206"/>
      <c r="J87" s="210"/>
      <c r="K87" s="210" t="s">
        <v>223</v>
      </c>
      <c r="L87" s="211" t="s">
        <v>368</v>
      </c>
      <c r="M87" s="206"/>
      <c r="N87" s="206"/>
      <c r="O87" s="206"/>
      <c r="P87" s="206"/>
      <c r="Q87" s="206"/>
      <c r="R87" s="206"/>
    </row>
    <row r="88" ht="21" customHeight="1" spans="1:18">
      <c r="A88" s="210"/>
      <c r="B88" s="210"/>
      <c r="C88" s="211"/>
      <c r="D88" s="206"/>
      <c r="E88" s="206"/>
      <c r="F88" s="206"/>
      <c r="G88" s="206"/>
      <c r="H88" s="206"/>
      <c r="I88" s="206"/>
      <c r="J88" s="210"/>
      <c r="K88" s="210" t="s">
        <v>226</v>
      </c>
      <c r="L88" s="211" t="s">
        <v>369</v>
      </c>
      <c r="M88" s="206"/>
      <c r="N88" s="206"/>
      <c r="O88" s="206"/>
      <c r="P88" s="206"/>
      <c r="Q88" s="206"/>
      <c r="R88" s="206"/>
    </row>
    <row r="89" ht="21" customHeight="1" spans="1:18">
      <c r="A89" s="210"/>
      <c r="B89" s="210"/>
      <c r="C89" s="211"/>
      <c r="D89" s="206"/>
      <c r="E89" s="206"/>
      <c r="F89" s="206"/>
      <c r="G89" s="206"/>
      <c r="H89" s="206"/>
      <c r="I89" s="206"/>
      <c r="J89" s="210"/>
      <c r="K89" s="210" t="s">
        <v>230</v>
      </c>
      <c r="L89" s="211" t="s">
        <v>370</v>
      </c>
      <c r="M89" s="206"/>
      <c r="N89" s="206"/>
      <c r="O89" s="206"/>
      <c r="P89" s="206"/>
      <c r="Q89" s="206"/>
      <c r="R89" s="206"/>
    </row>
    <row r="90" ht="21" customHeight="1" spans="1:18">
      <c r="A90" s="210"/>
      <c r="B90" s="210"/>
      <c r="C90" s="211"/>
      <c r="D90" s="206"/>
      <c r="E90" s="206"/>
      <c r="F90" s="206"/>
      <c r="G90" s="206"/>
      <c r="H90" s="206"/>
      <c r="I90" s="206"/>
      <c r="J90" s="210"/>
      <c r="K90" s="210" t="s">
        <v>234</v>
      </c>
      <c r="L90" s="211" t="s">
        <v>371</v>
      </c>
      <c r="M90" s="206"/>
      <c r="N90" s="206"/>
      <c r="O90" s="206"/>
      <c r="P90" s="206"/>
      <c r="Q90" s="206"/>
      <c r="R90" s="206"/>
    </row>
    <row r="91" ht="21" customHeight="1" spans="1:18">
      <c r="A91" s="210"/>
      <c r="B91" s="210"/>
      <c r="C91" s="211"/>
      <c r="D91" s="206"/>
      <c r="E91" s="206"/>
      <c r="F91" s="206"/>
      <c r="G91" s="206"/>
      <c r="H91" s="206"/>
      <c r="I91" s="206"/>
      <c r="J91" s="210"/>
      <c r="K91" s="210" t="s">
        <v>237</v>
      </c>
      <c r="L91" s="211" t="s">
        <v>254</v>
      </c>
      <c r="M91" s="206"/>
      <c r="N91" s="206"/>
      <c r="O91" s="206"/>
      <c r="P91" s="206"/>
      <c r="Q91" s="206"/>
      <c r="R91" s="206"/>
    </row>
    <row r="92" ht="21" customHeight="1" spans="1:18">
      <c r="A92" s="210"/>
      <c r="B92" s="210"/>
      <c r="C92" s="211"/>
      <c r="D92" s="206"/>
      <c r="E92" s="206"/>
      <c r="F92" s="206"/>
      <c r="G92" s="206"/>
      <c r="H92" s="206"/>
      <c r="I92" s="206"/>
      <c r="J92" s="210"/>
      <c r="K92" s="210" t="s">
        <v>353</v>
      </c>
      <c r="L92" s="211" t="s">
        <v>354</v>
      </c>
      <c r="M92" s="206"/>
      <c r="N92" s="206"/>
      <c r="O92" s="206"/>
      <c r="P92" s="206"/>
      <c r="Q92" s="206"/>
      <c r="R92" s="206"/>
    </row>
    <row r="93" ht="21" customHeight="1" spans="1:18">
      <c r="A93" s="210"/>
      <c r="B93" s="210"/>
      <c r="C93" s="211"/>
      <c r="D93" s="206"/>
      <c r="E93" s="206"/>
      <c r="F93" s="206"/>
      <c r="G93" s="206"/>
      <c r="H93" s="206"/>
      <c r="I93" s="206"/>
      <c r="J93" s="210"/>
      <c r="K93" s="210" t="s">
        <v>356</v>
      </c>
      <c r="L93" s="211" t="s">
        <v>357</v>
      </c>
      <c r="M93" s="206"/>
      <c r="N93" s="206"/>
      <c r="O93" s="206"/>
      <c r="P93" s="206"/>
      <c r="Q93" s="206"/>
      <c r="R93" s="206"/>
    </row>
    <row r="94" ht="21" customHeight="1" spans="1:18">
      <c r="A94" s="210"/>
      <c r="B94" s="210"/>
      <c r="C94" s="211"/>
      <c r="D94" s="206"/>
      <c r="E94" s="206"/>
      <c r="F94" s="206"/>
      <c r="G94" s="206"/>
      <c r="H94" s="206"/>
      <c r="I94" s="206"/>
      <c r="J94" s="210"/>
      <c r="K94" s="210" t="s">
        <v>360</v>
      </c>
      <c r="L94" s="211" t="s">
        <v>361</v>
      </c>
      <c r="M94" s="206"/>
      <c r="N94" s="206"/>
      <c r="O94" s="206"/>
      <c r="P94" s="206"/>
      <c r="Q94" s="206"/>
      <c r="R94" s="206"/>
    </row>
    <row r="95" ht="21" customHeight="1" spans="1:18">
      <c r="A95" s="210"/>
      <c r="B95" s="210"/>
      <c r="C95" s="211"/>
      <c r="D95" s="206"/>
      <c r="E95" s="206"/>
      <c r="F95" s="206"/>
      <c r="G95" s="206"/>
      <c r="H95" s="206"/>
      <c r="I95" s="206"/>
      <c r="J95" s="210"/>
      <c r="K95" s="210" t="s">
        <v>211</v>
      </c>
      <c r="L95" s="211" t="s">
        <v>262</v>
      </c>
      <c r="M95" s="206"/>
      <c r="N95" s="206"/>
      <c r="O95" s="206"/>
      <c r="P95" s="206"/>
      <c r="Q95" s="206"/>
      <c r="R95" s="206"/>
    </row>
    <row r="96" ht="21" customHeight="1" spans="1:18">
      <c r="A96" s="210"/>
      <c r="B96" s="210"/>
      <c r="C96" s="211"/>
      <c r="D96" s="206"/>
      <c r="E96" s="206"/>
      <c r="F96" s="206"/>
      <c r="G96" s="206"/>
      <c r="H96" s="206"/>
      <c r="I96" s="206"/>
      <c r="J96" s="212" t="s">
        <v>372</v>
      </c>
      <c r="K96" s="212" t="s">
        <v>198</v>
      </c>
      <c r="L96" s="213" t="s">
        <v>373</v>
      </c>
      <c r="M96" s="206"/>
      <c r="N96" s="206"/>
      <c r="O96" s="206"/>
      <c r="P96" s="206"/>
      <c r="Q96" s="206"/>
      <c r="R96" s="206"/>
    </row>
    <row r="97" ht="21" customHeight="1" spans="1:18">
      <c r="A97" s="210"/>
      <c r="B97" s="210"/>
      <c r="C97" s="211"/>
      <c r="D97" s="206"/>
      <c r="E97" s="206"/>
      <c r="F97" s="206"/>
      <c r="G97" s="206"/>
      <c r="H97" s="206"/>
      <c r="I97" s="206"/>
      <c r="J97" s="210"/>
      <c r="K97" s="210" t="s">
        <v>202</v>
      </c>
      <c r="L97" s="211" t="s">
        <v>374</v>
      </c>
      <c r="M97" s="206"/>
      <c r="N97" s="206"/>
      <c r="O97" s="206"/>
      <c r="P97" s="206"/>
      <c r="Q97" s="206"/>
      <c r="R97" s="206"/>
    </row>
    <row r="98" ht="21" customHeight="1" spans="1:18">
      <c r="A98" s="210"/>
      <c r="B98" s="210"/>
      <c r="C98" s="211"/>
      <c r="D98" s="206"/>
      <c r="E98" s="206"/>
      <c r="F98" s="206"/>
      <c r="G98" s="206"/>
      <c r="H98" s="206"/>
      <c r="I98" s="206"/>
      <c r="J98" s="210"/>
      <c r="K98" s="210" t="s">
        <v>211</v>
      </c>
      <c r="L98" s="211" t="s">
        <v>300</v>
      </c>
      <c r="M98" s="206"/>
      <c r="N98" s="206"/>
      <c r="O98" s="206"/>
      <c r="P98" s="206"/>
      <c r="Q98" s="206"/>
      <c r="R98" s="206"/>
    </row>
    <row r="99" ht="21" customHeight="1" spans="1:18">
      <c r="A99" s="210"/>
      <c r="B99" s="210"/>
      <c r="C99" s="211"/>
      <c r="D99" s="206"/>
      <c r="E99" s="206"/>
      <c r="F99" s="206"/>
      <c r="G99" s="206"/>
      <c r="H99" s="206"/>
      <c r="I99" s="206"/>
      <c r="J99" s="212" t="s">
        <v>375</v>
      </c>
      <c r="K99" s="212" t="s">
        <v>198</v>
      </c>
      <c r="L99" s="213" t="s">
        <v>292</v>
      </c>
      <c r="M99" s="206"/>
      <c r="N99" s="206"/>
      <c r="O99" s="206"/>
      <c r="P99" s="206"/>
      <c r="Q99" s="206"/>
      <c r="R99" s="206"/>
    </row>
    <row r="100" ht="21" customHeight="1" spans="1:18">
      <c r="A100" s="210"/>
      <c r="B100" s="210"/>
      <c r="C100" s="211"/>
      <c r="D100" s="206"/>
      <c r="E100" s="206"/>
      <c r="F100" s="206"/>
      <c r="G100" s="206"/>
      <c r="H100" s="206"/>
      <c r="I100" s="206"/>
      <c r="J100" s="210"/>
      <c r="K100" s="210" t="s">
        <v>202</v>
      </c>
      <c r="L100" s="211" t="s">
        <v>374</v>
      </c>
      <c r="M100" s="206"/>
      <c r="N100" s="206"/>
      <c r="O100" s="206"/>
      <c r="P100" s="206"/>
      <c r="Q100" s="206"/>
      <c r="R100" s="206"/>
    </row>
    <row r="101" ht="21" customHeight="1" spans="1:18">
      <c r="A101" s="210"/>
      <c r="B101" s="210"/>
      <c r="C101" s="211"/>
      <c r="D101" s="206"/>
      <c r="E101" s="206"/>
      <c r="F101" s="206"/>
      <c r="G101" s="206"/>
      <c r="H101" s="206"/>
      <c r="I101" s="206"/>
      <c r="J101" s="210"/>
      <c r="K101" s="210" t="s">
        <v>208</v>
      </c>
      <c r="L101" s="211" t="s">
        <v>376</v>
      </c>
      <c r="M101" s="206"/>
      <c r="N101" s="206"/>
      <c r="O101" s="206"/>
      <c r="P101" s="206"/>
      <c r="Q101" s="206"/>
      <c r="R101" s="206"/>
    </row>
    <row r="102" ht="21" customHeight="1" spans="1:18">
      <c r="A102" s="210"/>
      <c r="B102" s="210"/>
      <c r="C102" s="211"/>
      <c r="D102" s="206"/>
      <c r="E102" s="206"/>
      <c r="F102" s="206"/>
      <c r="G102" s="206"/>
      <c r="H102" s="206"/>
      <c r="I102" s="206"/>
      <c r="J102" s="210"/>
      <c r="K102" s="210" t="s">
        <v>228</v>
      </c>
      <c r="L102" s="211" t="s">
        <v>294</v>
      </c>
      <c r="M102" s="206"/>
      <c r="N102" s="206"/>
      <c r="O102" s="206"/>
      <c r="P102" s="206"/>
      <c r="Q102" s="206"/>
      <c r="R102" s="206"/>
    </row>
    <row r="103" ht="21" customHeight="1" spans="1:18">
      <c r="A103" s="210"/>
      <c r="B103" s="210"/>
      <c r="C103" s="211"/>
      <c r="D103" s="206"/>
      <c r="E103" s="206"/>
      <c r="F103" s="206"/>
      <c r="G103" s="206"/>
      <c r="H103" s="206"/>
      <c r="I103" s="206"/>
      <c r="J103" s="210"/>
      <c r="K103" s="210" t="s">
        <v>232</v>
      </c>
      <c r="L103" s="211" t="s">
        <v>297</v>
      </c>
      <c r="M103" s="206"/>
      <c r="N103" s="206"/>
      <c r="O103" s="206"/>
      <c r="P103" s="206"/>
      <c r="Q103" s="206"/>
      <c r="R103" s="206"/>
    </row>
    <row r="104" ht="21" customHeight="1" spans="1:18">
      <c r="A104" s="210"/>
      <c r="B104" s="210"/>
      <c r="C104" s="211"/>
      <c r="D104" s="206"/>
      <c r="E104" s="206"/>
      <c r="F104" s="206"/>
      <c r="G104" s="206"/>
      <c r="H104" s="206"/>
      <c r="I104" s="206"/>
      <c r="J104" s="210"/>
      <c r="K104" s="210" t="s">
        <v>211</v>
      </c>
      <c r="L104" s="211" t="s">
        <v>300</v>
      </c>
      <c r="M104" s="206"/>
      <c r="N104" s="206"/>
      <c r="O104" s="206"/>
      <c r="P104" s="206"/>
      <c r="Q104" s="206"/>
      <c r="R104" s="206"/>
    </row>
    <row r="105" ht="21" customHeight="1" spans="1:18">
      <c r="A105" s="210"/>
      <c r="B105" s="210"/>
      <c r="C105" s="211"/>
      <c r="D105" s="206"/>
      <c r="E105" s="206"/>
      <c r="F105" s="206"/>
      <c r="G105" s="206"/>
      <c r="H105" s="206"/>
      <c r="I105" s="206"/>
      <c r="J105" s="212" t="s">
        <v>377</v>
      </c>
      <c r="K105" s="212" t="s">
        <v>198</v>
      </c>
      <c r="L105" s="213" t="s">
        <v>321</v>
      </c>
      <c r="M105" s="206"/>
      <c r="N105" s="206"/>
      <c r="O105" s="206"/>
      <c r="P105" s="206"/>
      <c r="Q105" s="206"/>
      <c r="R105" s="206"/>
    </row>
    <row r="106" ht="21" customHeight="1" spans="1:18">
      <c r="A106" s="210"/>
      <c r="B106" s="210"/>
      <c r="C106" s="211"/>
      <c r="D106" s="206"/>
      <c r="E106" s="206"/>
      <c r="F106" s="206"/>
      <c r="G106" s="206"/>
      <c r="H106" s="206"/>
      <c r="I106" s="206"/>
      <c r="J106" s="210"/>
      <c r="K106" s="210" t="s">
        <v>205</v>
      </c>
      <c r="L106" s="211" t="s">
        <v>323</v>
      </c>
      <c r="M106" s="206"/>
      <c r="N106" s="206"/>
      <c r="O106" s="206"/>
      <c r="P106" s="206"/>
      <c r="Q106" s="206"/>
      <c r="R106" s="206"/>
    </row>
    <row r="107" ht="21" customHeight="1" spans="1:18">
      <c r="A107" s="210"/>
      <c r="B107" s="210"/>
      <c r="C107" s="211"/>
      <c r="D107" s="206"/>
      <c r="E107" s="206"/>
      <c r="F107" s="206"/>
      <c r="G107" s="206"/>
      <c r="H107" s="206"/>
      <c r="I107" s="206"/>
      <c r="J107" s="210"/>
      <c r="K107" s="210" t="s">
        <v>208</v>
      </c>
      <c r="L107" s="211" t="s">
        <v>324</v>
      </c>
      <c r="M107" s="206"/>
      <c r="N107" s="206"/>
      <c r="O107" s="206"/>
      <c r="P107" s="206"/>
      <c r="Q107" s="206"/>
      <c r="R107" s="206"/>
    </row>
    <row r="108" ht="21" customHeight="1" spans="1:18">
      <c r="A108" s="210"/>
      <c r="B108" s="210"/>
      <c r="C108" s="211"/>
      <c r="D108" s="206"/>
      <c r="E108" s="206"/>
      <c r="F108" s="206"/>
      <c r="G108" s="206"/>
      <c r="H108" s="206"/>
      <c r="I108" s="206"/>
      <c r="J108" s="212" t="s">
        <v>378</v>
      </c>
      <c r="K108" s="212" t="s">
        <v>198</v>
      </c>
      <c r="L108" s="213" t="s">
        <v>359</v>
      </c>
      <c r="M108" s="206"/>
      <c r="N108" s="206"/>
      <c r="O108" s="206"/>
      <c r="P108" s="206"/>
      <c r="Q108" s="206"/>
      <c r="R108" s="206"/>
    </row>
    <row r="109" ht="21" customHeight="1" spans="1:18">
      <c r="A109" s="210"/>
      <c r="B109" s="210"/>
      <c r="C109" s="211"/>
      <c r="D109" s="206"/>
      <c r="E109" s="206"/>
      <c r="F109" s="206"/>
      <c r="G109" s="206"/>
      <c r="H109" s="206"/>
      <c r="I109" s="206"/>
      <c r="J109" s="210"/>
      <c r="K109" s="210" t="s">
        <v>213</v>
      </c>
      <c r="L109" s="211" t="s">
        <v>362</v>
      </c>
      <c r="M109" s="206"/>
      <c r="N109" s="206"/>
      <c r="O109" s="206"/>
      <c r="P109" s="206"/>
      <c r="Q109" s="206"/>
      <c r="R109" s="206"/>
    </row>
    <row r="110" ht="21" customHeight="1" spans="1:18">
      <c r="A110" s="210"/>
      <c r="B110" s="210"/>
      <c r="C110" s="211"/>
      <c r="D110" s="206"/>
      <c r="E110" s="206"/>
      <c r="F110" s="206"/>
      <c r="G110" s="206"/>
      <c r="H110" s="206"/>
      <c r="I110" s="206"/>
      <c r="J110" s="210"/>
      <c r="K110" s="210" t="s">
        <v>217</v>
      </c>
      <c r="L110" s="211" t="s">
        <v>364</v>
      </c>
      <c r="M110" s="206"/>
      <c r="N110" s="206"/>
      <c r="O110" s="206"/>
      <c r="P110" s="206"/>
      <c r="Q110" s="206"/>
      <c r="R110" s="206"/>
    </row>
    <row r="111" ht="21" customHeight="1" spans="1:18">
      <c r="A111" s="210"/>
      <c r="B111" s="210"/>
      <c r="C111" s="211"/>
      <c r="D111" s="206"/>
      <c r="E111" s="206"/>
      <c r="F111" s="206"/>
      <c r="G111" s="206"/>
      <c r="H111" s="206"/>
      <c r="I111" s="206"/>
      <c r="J111" s="210"/>
      <c r="K111" s="210" t="s">
        <v>220</v>
      </c>
      <c r="L111" s="214" t="s">
        <v>367</v>
      </c>
      <c r="M111" s="206"/>
      <c r="N111" s="206"/>
      <c r="O111" s="206"/>
      <c r="P111" s="206"/>
      <c r="Q111" s="206"/>
      <c r="R111" s="206"/>
    </row>
    <row r="112" ht="21" customHeight="1" spans="1:18">
      <c r="A112" s="210"/>
      <c r="B112" s="210"/>
      <c r="C112" s="211"/>
      <c r="D112" s="206"/>
      <c r="E112" s="206"/>
      <c r="F112" s="206"/>
      <c r="G112" s="206"/>
      <c r="H112" s="206"/>
      <c r="I112" s="206"/>
      <c r="J112" s="210"/>
      <c r="K112" s="210" t="s">
        <v>211</v>
      </c>
      <c r="L112" s="211" t="s">
        <v>359</v>
      </c>
      <c r="M112" s="206"/>
      <c r="N112" s="206"/>
      <c r="O112" s="206"/>
      <c r="P112" s="206"/>
      <c r="Q112" s="206"/>
      <c r="R112" s="206"/>
    </row>
    <row r="113" ht="21" customHeight="1" spans="1:18">
      <c r="A113" s="201" t="s">
        <v>379</v>
      </c>
      <c r="B113" s="201"/>
      <c r="C113" s="201"/>
      <c r="D113" s="206">
        <v>2180279</v>
      </c>
      <c r="E113" s="206">
        <v>2180279</v>
      </c>
      <c r="F113" s="206"/>
      <c r="G113" s="206"/>
      <c r="H113" s="206"/>
      <c r="I113" s="206"/>
      <c r="J113" s="201" t="s">
        <v>380</v>
      </c>
      <c r="K113" s="201"/>
      <c r="L113" s="201"/>
      <c r="M113" s="206">
        <v>2180279</v>
      </c>
      <c r="N113" s="206">
        <v>2180279</v>
      </c>
      <c r="O113" s="206"/>
      <c r="P113" s="206"/>
      <c r="Q113" s="206"/>
      <c r="R113" s="206"/>
    </row>
  </sheetData>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paperSize="9" scale="90" pageOrder="overThenDown"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zoomScaleSheetLayoutView="60" workbookViewId="0">
      <selection activeCell="I15" sqref="I15"/>
    </sheetView>
  </sheetViews>
  <sheetFormatPr defaultColWidth="10.3333333333333" defaultRowHeight="12.75"/>
  <cols>
    <col min="1" max="1" width="9.43809523809524" style="99" customWidth="1"/>
    <col min="2" max="2" width="35.552380952381" style="99" customWidth="1"/>
    <col min="3" max="3" width="13.552380952381" style="99" customWidth="1"/>
    <col min="4" max="5" width="9" style="99" customWidth="1"/>
    <col min="6" max="6" width="10.4380952380952" style="99" customWidth="1"/>
    <col min="7" max="8" width="9.1047619047619" style="99" customWidth="1"/>
    <col min="9" max="9" width="9" style="99" customWidth="1"/>
    <col min="10" max="10" width="8.55238095238095" style="99" customWidth="1"/>
    <col min="11" max="11" width="8.88571428571429" style="99" customWidth="1"/>
    <col min="12" max="12" width="11.1047619047619" style="99" customWidth="1"/>
    <col min="13" max="13" width="9.88571428571429" style="99" customWidth="1"/>
    <col min="14" max="14" width="9" style="99" customWidth="1"/>
    <col min="15" max="15" width="8.55238095238095" style="99" customWidth="1"/>
    <col min="16" max="16384" width="10.3333333333333" style="99"/>
  </cols>
  <sheetData>
    <row r="1" ht="20.1" customHeight="1" spans="1:15">
      <c r="A1" s="100"/>
      <c r="B1" s="100"/>
      <c r="C1" s="100"/>
      <c r="D1" s="100"/>
      <c r="E1" s="100"/>
      <c r="F1" s="100"/>
      <c r="G1" s="100"/>
      <c r="H1" s="100"/>
      <c r="I1" s="100"/>
      <c r="J1" s="100"/>
      <c r="K1" s="100"/>
      <c r="L1" s="100"/>
      <c r="M1" s="100"/>
      <c r="N1" s="100"/>
      <c r="O1" s="100"/>
    </row>
    <row r="2" ht="39.9" customHeight="1" spans="1:15">
      <c r="A2" s="101" t="s">
        <v>381</v>
      </c>
      <c r="B2" s="101"/>
      <c r="C2" s="101"/>
      <c r="D2" s="101"/>
      <c r="E2" s="101"/>
      <c r="F2" s="101"/>
      <c r="G2" s="101"/>
      <c r="H2" s="101"/>
      <c r="I2" s="101"/>
      <c r="J2" s="101"/>
      <c r="K2" s="101"/>
      <c r="L2" s="101"/>
      <c r="M2" s="101"/>
      <c r="N2" s="101"/>
      <c r="O2" s="101"/>
    </row>
    <row r="3" spans="1:15">
      <c r="A3" s="102" t="s">
        <v>70</v>
      </c>
      <c r="B3" s="102"/>
      <c r="C3" s="102"/>
      <c r="D3" s="102"/>
      <c r="E3" s="102"/>
      <c r="F3" s="102"/>
      <c r="G3" s="102"/>
      <c r="H3" s="102"/>
      <c r="I3" s="102"/>
      <c r="J3" s="102"/>
      <c r="K3" s="102"/>
      <c r="L3" s="102"/>
      <c r="M3" s="102"/>
      <c r="N3" s="102"/>
      <c r="O3" s="102"/>
    </row>
    <row r="4" ht="28.95" customHeight="1" spans="1:15">
      <c r="A4" s="173" t="s">
        <v>382</v>
      </c>
      <c r="B4" s="173"/>
      <c r="C4" s="174" t="s">
        <v>42</v>
      </c>
      <c r="D4" s="175" t="s">
        <v>132</v>
      </c>
      <c r="E4" s="176"/>
      <c r="F4" s="176"/>
      <c r="G4" s="176"/>
      <c r="H4" s="176"/>
      <c r="I4" s="176"/>
      <c r="J4" s="176"/>
      <c r="K4" s="176"/>
      <c r="L4" s="176"/>
      <c r="M4" s="179"/>
      <c r="N4" s="173" t="s">
        <v>133</v>
      </c>
      <c r="O4" s="173"/>
    </row>
    <row r="5" ht="21" customHeight="1" spans="1:15">
      <c r="A5" s="173"/>
      <c r="B5" s="173"/>
      <c r="C5" s="177"/>
      <c r="D5" s="175" t="s">
        <v>383</v>
      </c>
      <c r="E5" s="176"/>
      <c r="F5" s="176"/>
      <c r="G5" s="176"/>
      <c r="H5" s="176"/>
      <c r="I5" s="176"/>
      <c r="J5" s="176"/>
      <c r="K5" s="176"/>
      <c r="L5" s="176"/>
      <c r="M5" s="179"/>
      <c r="N5" s="173"/>
      <c r="O5" s="173"/>
    </row>
    <row r="6" s="2" customFormat="1" ht="22.95" customHeight="1" spans="1:15">
      <c r="A6" s="173" t="s">
        <v>115</v>
      </c>
      <c r="B6" s="173" t="s">
        <v>116</v>
      </c>
      <c r="C6" s="177"/>
      <c r="D6" s="178" t="s">
        <v>42</v>
      </c>
      <c r="E6" s="175" t="s">
        <v>201</v>
      </c>
      <c r="F6" s="176"/>
      <c r="G6" s="176"/>
      <c r="H6" s="179"/>
      <c r="I6" s="173" t="s">
        <v>244</v>
      </c>
      <c r="J6" s="173"/>
      <c r="K6" s="173"/>
      <c r="L6" s="173"/>
      <c r="M6" s="189" t="s">
        <v>304</v>
      </c>
      <c r="N6" s="173" t="s">
        <v>42</v>
      </c>
      <c r="O6" s="182" t="s">
        <v>384</v>
      </c>
    </row>
    <row r="7" s="172" customFormat="1" ht="43.05" customHeight="1" spans="1:15">
      <c r="A7" s="173"/>
      <c r="B7" s="173"/>
      <c r="C7" s="180"/>
      <c r="D7" s="181"/>
      <c r="E7" s="182" t="s">
        <v>42</v>
      </c>
      <c r="F7" s="182" t="s">
        <v>385</v>
      </c>
      <c r="G7" s="182" t="s">
        <v>386</v>
      </c>
      <c r="H7" s="182" t="s">
        <v>212</v>
      </c>
      <c r="I7" s="182" t="s">
        <v>42</v>
      </c>
      <c r="J7" s="190" t="s">
        <v>387</v>
      </c>
      <c r="K7" s="190" t="s">
        <v>388</v>
      </c>
      <c r="L7" s="190" t="s">
        <v>389</v>
      </c>
      <c r="M7" s="191"/>
      <c r="N7" s="173"/>
      <c r="O7" s="182"/>
    </row>
    <row r="8" ht="22.95" customHeight="1" spans="1:15">
      <c r="A8" s="74">
        <v>201</v>
      </c>
      <c r="B8" s="74" t="s">
        <v>117</v>
      </c>
      <c r="C8" s="183">
        <v>1765633</v>
      </c>
      <c r="D8" s="184">
        <f>SUM(E8+I8+M8+N8)</f>
        <v>1765633</v>
      </c>
      <c r="E8" s="184">
        <f>SUM(F8:H8)</f>
        <v>1570904</v>
      </c>
      <c r="F8" s="184">
        <v>1570904</v>
      </c>
      <c r="G8" s="184"/>
      <c r="H8" s="184"/>
      <c r="I8" s="184">
        <v>190925</v>
      </c>
      <c r="J8" s="184">
        <v>7000</v>
      </c>
      <c r="K8" s="184">
        <v>17000</v>
      </c>
      <c r="L8" s="184">
        <v>117000</v>
      </c>
      <c r="M8" s="184">
        <v>3804</v>
      </c>
      <c r="N8" s="184"/>
      <c r="O8" s="108"/>
    </row>
    <row r="9" ht="22.95" customHeight="1" spans="1:15">
      <c r="A9" s="74">
        <v>20131</v>
      </c>
      <c r="B9" s="74" t="s">
        <v>118</v>
      </c>
      <c r="C9" s="183">
        <v>1765633</v>
      </c>
      <c r="D9" s="184">
        <f t="shared" ref="D9:D21" si="0">SUM(E9+I9+M9+N9)</f>
        <v>1765633</v>
      </c>
      <c r="E9" s="184">
        <f t="shared" ref="E9:E21" si="1">SUM(F9:H9)</f>
        <v>1570904</v>
      </c>
      <c r="F9" s="184">
        <v>1570904</v>
      </c>
      <c r="G9" s="184"/>
      <c r="H9" s="184"/>
      <c r="I9" s="184">
        <v>190925</v>
      </c>
      <c r="J9" s="184">
        <v>7000</v>
      </c>
      <c r="K9" s="184">
        <v>17000</v>
      </c>
      <c r="L9" s="184">
        <v>117000</v>
      </c>
      <c r="M9" s="184">
        <v>3804</v>
      </c>
      <c r="N9" s="184"/>
      <c r="O9" s="108"/>
    </row>
    <row r="10" ht="22.95" customHeight="1" spans="1:15">
      <c r="A10" s="74">
        <v>2013101</v>
      </c>
      <c r="B10" s="74" t="s">
        <v>119</v>
      </c>
      <c r="C10" s="183">
        <v>1765633</v>
      </c>
      <c r="D10" s="184">
        <f t="shared" si="0"/>
        <v>1765633</v>
      </c>
      <c r="E10" s="184">
        <f t="shared" si="1"/>
        <v>1570904</v>
      </c>
      <c r="F10" s="184">
        <v>1570904</v>
      </c>
      <c r="G10" s="184"/>
      <c r="H10" s="184"/>
      <c r="I10" s="184">
        <v>190925</v>
      </c>
      <c r="J10" s="184">
        <v>7000</v>
      </c>
      <c r="K10" s="184">
        <v>17000</v>
      </c>
      <c r="L10" s="184">
        <v>117000</v>
      </c>
      <c r="M10" s="184">
        <v>3804</v>
      </c>
      <c r="N10" s="184"/>
      <c r="O10" s="108"/>
    </row>
    <row r="11" ht="22.95" customHeight="1" spans="1:15">
      <c r="A11" s="74">
        <v>208</v>
      </c>
      <c r="B11" s="185" t="s">
        <v>120</v>
      </c>
      <c r="C11" s="183">
        <v>262985</v>
      </c>
      <c r="D11" s="184">
        <f t="shared" si="0"/>
        <v>262985</v>
      </c>
      <c r="E11" s="184">
        <f t="shared" si="1"/>
        <v>220745</v>
      </c>
      <c r="F11" s="184">
        <v>220745</v>
      </c>
      <c r="G11" s="184"/>
      <c r="H11" s="184"/>
      <c r="I11" s="184"/>
      <c r="J11" s="184"/>
      <c r="K11" s="184"/>
      <c r="L11" s="184"/>
      <c r="M11" s="184">
        <v>42240</v>
      </c>
      <c r="N11" s="184"/>
      <c r="O11" s="108"/>
    </row>
    <row r="12" ht="22.95" customHeight="1" spans="1:15">
      <c r="A12" s="74">
        <v>20805</v>
      </c>
      <c r="B12" s="185" t="s">
        <v>121</v>
      </c>
      <c r="C12" s="183">
        <v>257601</v>
      </c>
      <c r="D12" s="184">
        <f t="shared" si="0"/>
        <v>257601</v>
      </c>
      <c r="E12" s="184">
        <f t="shared" si="1"/>
        <v>215361</v>
      </c>
      <c r="F12" s="183">
        <v>215361</v>
      </c>
      <c r="G12" s="184"/>
      <c r="H12" s="184"/>
      <c r="I12" s="184"/>
      <c r="J12" s="184"/>
      <c r="K12" s="184"/>
      <c r="L12" s="184"/>
      <c r="M12" s="183">
        <v>42240</v>
      </c>
      <c r="N12" s="184"/>
      <c r="O12" s="108"/>
    </row>
    <row r="13" ht="22.95" customHeight="1" spans="1:15">
      <c r="A13" s="74">
        <v>2080501</v>
      </c>
      <c r="B13" s="185" t="s">
        <v>122</v>
      </c>
      <c r="C13" s="183">
        <v>42240</v>
      </c>
      <c r="D13" s="184">
        <f t="shared" si="0"/>
        <v>42240</v>
      </c>
      <c r="E13" s="184">
        <f t="shared" si="1"/>
        <v>0</v>
      </c>
      <c r="F13" s="184"/>
      <c r="G13" s="184"/>
      <c r="H13" s="184"/>
      <c r="I13" s="184"/>
      <c r="J13" s="184"/>
      <c r="K13" s="184"/>
      <c r="L13" s="184"/>
      <c r="M13" s="183">
        <v>42240</v>
      </c>
      <c r="N13" s="184"/>
      <c r="O13" s="108"/>
    </row>
    <row r="14" ht="22.95" customHeight="1" spans="1:15">
      <c r="A14" s="74">
        <v>2080505</v>
      </c>
      <c r="B14" s="185" t="s">
        <v>123</v>
      </c>
      <c r="C14" s="183">
        <v>215361</v>
      </c>
      <c r="D14" s="184">
        <f t="shared" si="0"/>
        <v>215361</v>
      </c>
      <c r="E14" s="184">
        <f t="shared" si="1"/>
        <v>215361</v>
      </c>
      <c r="F14" s="183">
        <v>215361</v>
      </c>
      <c r="G14" s="184"/>
      <c r="H14" s="184"/>
      <c r="I14" s="184"/>
      <c r="J14" s="184"/>
      <c r="K14" s="184"/>
      <c r="L14" s="184"/>
      <c r="M14" s="184"/>
      <c r="N14" s="184"/>
      <c r="O14" s="108"/>
    </row>
    <row r="15" ht="22.95" customHeight="1" spans="1:15">
      <c r="A15" s="74">
        <v>20827</v>
      </c>
      <c r="B15" s="185" t="s">
        <v>124</v>
      </c>
      <c r="C15" s="183">
        <v>5384</v>
      </c>
      <c r="D15" s="184">
        <f t="shared" si="0"/>
        <v>5384</v>
      </c>
      <c r="E15" s="184">
        <f t="shared" si="1"/>
        <v>5384</v>
      </c>
      <c r="F15" s="183">
        <v>5384</v>
      </c>
      <c r="G15" s="184"/>
      <c r="H15" s="184"/>
      <c r="I15" s="184"/>
      <c r="J15" s="184"/>
      <c r="K15" s="184"/>
      <c r="L15" s="184"/>
      <c r="M15" s="184"/>
      <c r="N15" s="184"/>
      <c r="O15" s="108"/>
    </row>
    <row r="16" ht="22.95" customHeight="1" spans="1:15">
      <c r="A16" s="74">
        <v>2082702</v>
      </c>
      <c r="B16" s="185" t="s">
        <v>125</v>
      </c>
      <c r="C16" s="183">
        <v>5384</v>
      </c>
      <c r="D16" s="184">
        <f t="shared" si="0"/>
        <v>5384</v>
      </c>
      <c r="E16" s="184">
        <f t="shared" si="1"/>
        <v>5384</v>
      </c>
      <c r="F16" s="183">
        <v>5384</v>
      </c>
      <c r="G16" s="184"/>
      <c r="H16" s="184"/>
      <c r="I16" s="184"/>
      <c r="J16" s="184"/>
      <c r="K16" s="184"/>
      <c r="L16" s="184"/>
      <c r="M16" s="184"/>
      <c r="N16" s="184"/>
      <c r="O16" s="108"/>
    </row>
    <row r="17" ht="22.95" customHeight="1" spans="1:15">
      <c r="A17" s="74">
        <v>210</v>
      </c>
      <c r="B17" s="185" t="s">
        <v>126</v>
      </c>
      <c r="C17" s="183">
        <v>151661</v>
      </c>
      <c r="D17" s="184">
        <f t="shared" si="0"/>
        <v>151661</v>
      </c>
      <c r="E17" s="184">
        <f t="shared" si="1"/>
        <v>151661</v>
      </c>
      <c r="F17" s="183">
        <v>151661</v>
      </c>
      <c r="G17" s="184"/>
      <c r="H17" s="184"/>
      <c r="I17" s="184"/>
      <c r="J17" s="184"/>
      <c r="K17" s="184"/>
      <c r="L17" s="184"/>
      <c r="M17" s="184"/>
      <c r="N17" s="184"/>
      <c r="O17" s="108"/>
    </row>
    <row r="18" ht="22.95" customHeight="1" spans="1:15">
      <c r="A18" s="74">
        <v>21011</v>
      </c>
      <c r="B18" s="185" t="s">
        <v>127</v>
      </c>
      <c r="C18" s="183">
        <v>151661</v>
      </c>
      <c r="D18" s="184">
        <f t="shared" si="0"/>
        <v>151661</v>
      </c>
      <c r="E18" s="184">
        <f t="shared" si="1"/>
        <v>151661</v>
      </c>
      <c r="F18" s="183">
        <v>151661</v>
      </c>
      <c r="G18" s="184"/>
      <c r="H18" s="184"/>
      <c r="I18" s="184"/>
      <c r="J18" s="184"/>
      <c r="K18" s="184"/>
      <c r="L18" s="184"/>
      <c r="M18" s="184"/>
      <c r="N18" s="184"/>
      <c r="O18" s="108"/>
    </row>
    <row r="19" ht="22.95" customHeight="1" spans="1:15">
      <c r="A19" s="74">
        <v>2101101</v>
      </c>
      <c r="B19" s="185" t="s">
        <v>128</v>
      </c>
      <c r="C19" s="183">
        <v>103902</v>
      </c>
      <c r="D19" s="184">
        <f t="shared" si="0"/>
        <v>103902</v>
      </c>
      <c r="E19" s="184">
        <f t="shared" si="1"/>
        <v>103902</v>
      </c>
      <c r="F19" s="183">
        <v>103902</v>
      </c>
      <c r="G19" s="184"/>
      <c r="H19" s="184"/>
      <c r="I19" s="184"/>
      <c r="J19" s="184"/>
      <c r="K19" s="184"/>
      <c r="L19" s="184"/>
      <c r="M19" s="184"/>
      <c r="N19" s="184"/>
      <c r="O19" s="108"/>
    </row>
    <row r="20" ht="22.95" customHeight="1" spans="1:15">
      <c r="A20" s="74">
        <v>2101103</v>
      </c>
      <c r="B20" s="185" t="s">
        <v>129</v>
      </c>
      <c r="C20" s="183">
        <v>47759</v>
      </c>
      <c r="D20" s="184">
        <f t="shared" si="0"/>
        <v>47759</v>
      </c>
      <c r="E20" s="184">
        <f t="shared" si="1"/>
        <v>47759</v>
      </c>
      <c r="F20" s="183">
        <v>47759</v>
      </c>
      <c r="G20" s="184"/>
      <c r="H20" s="184"/>
      <c r="I20" s="184"/>
      <c r="J20" s="184"/>
      <c r="K20" s="184"/>
      <c r="L20" s="184"/>
      <c r="M20" s="184"/>
      <c r="N20" s="184"/>
      <c r="O20" s="108"/>
    </row>
    <row r="21" ht="22.95" customHeight="1" spans="1:15">
      <c r="A21" s="186" t="s">
        <v>130</v>
      </c>
      <c r="B21" s="187"/>
      <c r="C21" s="184">
        <v>2180279</v>
      </c>
      <c r="D21" s="184">
        <f t="shared" si="0"/>
        <v>2180279</v>
      </c>
      <c r="E21" s="184">
        <f t="shared" si="1"/>
        <v>1943310</v>
      </c>
      <c r="F21" s="184">
        <v>1943310</v>
      </c>
      <c r="G21" s="184"/>
      <c r="H21" s="184"/>
      <c r="I21" s="184">
        <v>190925</v>
      </c>
      <c r="J21" s="184">
        <v>7000</v>
      </c>
      <c r="K21" s="184">
        <v>17000</v>
      </c>
      <c r="L21" s="184">
        <v>117000</v>
      </c>
      <c r="M21" s="184">
        <v>46044</v>
      </c>
      <c r="N21" s="184"/>
      <c r="O21" s="108"/>
    </row>
    <row r="22" spans="1:15">
      <c r="A22" s="188"/>
      <c r="B22" s="188"/>
      <c r="C22" s="188"/>
      <c r="D22" s="188"/>
      <c r="E22" s="188"/>
      <c r="F22" s="188"/>
      <c r="G22" s="188"/>
      <c r="H22" s="188"/>
      <c r="I22" s="188"/>
      <c r="J22" s="188"/>
      <c r="K22" s="188"/>
      <c r="L22" s="188"/>
      <c r="M22" s="188"/>
      <c r="N22" s="188"/>
      <c r="O22" s="188"/>
    </row>
    <row r="23" spans="1:15">
      <c r="A23" s="188"/>
      <c r="B23" s="188"/>
      <c r="C23" s="188"/>
      <c r="D23" s="188"/>
      <c r="E23" s="188"/>
      <c r="F23" s="188"/>
      <c r="G23" s="188"/>
      <c r="H23" s="188"/>
      <c r="I23" s="188"/>
      <c r="J23" s="188"/>
      <c r="K23" s="188"/>
      <c r="L23" s="188"/>
      <c r="M23" s="188"/>
      <c r="N23" s="188"/>
      <c r="O23" s="188"/>
    </row>
  </sheetData>
  <mergeCells count="17">
    <mergeCell ref="A1:O1"/>
    <mergeCell ref="A2:O2"/>
    <mergeCell ref="A3:O3"/>
    <mergeCell ref="D4:M4"/>
    <mergeCell ref="D5:M5"/>
    <mergeCell ref="E6:H6"/>
    <mergeCell ref="I6:L6"/>
    <mergeCell ref="A21:B21"/>
    <mergeCell ref="A6:A7"/>
    <mergeCell ref="B6:B7"/>
    <mergeCell ref="C4:C7"/>
    <mergeCell ref="D6:D7"/>
    <mergeCell ref="M6:M7"/>
    <mergeCell ref="N6:N7"/>
    <mergeCell ref="O6:O7"/>
    <mergeCell ref="A4:B5"/>
    <mergeCell ref="N4:O5"/>
  </mergeCells>
  <printOptions horizontalCentered="1" verticalCentered="1"/>
  <pageMargins left="0.16" right="0.12" top="0.75" bottom="0.75" header="0.3" footer="0.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封面</vt:lpstr>
      <vt:lpstr>部门预算公开目录</vt:lpstr>
      <vt:lpstr>部门基本信息表（GK1）</vt:lpstr>
      <vt:lpstr>部门收支总表（GK2-1）</vt:lpstr>
      <vt:lpstr>部门收入总表（GK2-2）</vt:lpstr>
      <vt:lpstr>部门支出总表（GK2-3）</vt:lpstr>
      <vt:lpstr>部门财政拨款收支预算总表（GK3-1）</vt:lpstr>
      <vt:lpstr>部门财政拨款支出预算明细表（GK3-2）</vt:lpstr>
      <vt:lpstr>部门一般公共预算支出表（GK3-3）</vt:lpstr>
      <vt:lpstr>部门基本支出预算表（GK3-4）</vt:lpstr>
      <vt:lpstr>部门项目支出预算表（GK3-5）</vt:lpstr>
      <vt:lpstr>基金预算支出情况表（GK3-6）</vt:lpstr>
      <vt:lpstr>部门国有资本经营收入预算表（GK3-7）</vt:lpstr>
      <vt:lpstr>部门国有资本经营支出预算表（GK3-8）</vt:lpstr>
      <vt:lpstr>“三公"经费公共预算财政拨款支出情况表（GK4）</vt:lpstr>
      <vt:lpstr>部门政府采购表（GK5）</vt:lpstr>
      <vt:lpstr>对下绩效目标表（GK6）</vt:lpstr>
      <vt:lpstr>行政事业单位国有资产占有使用情况表（GK7）</vt:lpstr>
      <vt:lpstr>部门“三公"经费公共预算财政拨款支出情况表（GK8）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李伟</cp:lastModifiedBy>
  <cp:revision>1</cp:revision>
  <dcterms:created xsi:type="dcterms:W3CDTF">2017-03-31T08:19:00Z</dcterms:created>
  <cp:lastPrinted>2017-02-08T08:07:00Z</cp:lastPrinted>
  <dcterms:modified xsi:type="dcterms:W3CDTF">2023-09-19T09:10:53Z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