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65"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 sheetId="11" r:id="rId11"/>
    <sheet name="附表12 部门整体支出绩效自评情况" sheetId="12" r:id="rId12"/>
    <sheet name="附表13 部门整体支出绩效自评表" sheetId="13" r:id="rId13"/>
    <sheet name="附表14-1 项目支出绩效自评表" sheetId="14" r:id="rId14"/>
    <sheet name="附表14-2 项目支出绩效自评表" sheetId="15" r:id="rId15"/>
    <sheet name="附表14-3 项目支出绩效自评表" sheetId="16" r:id="rId16"/>
    <sheet name="附表14-4 项目支出绩效自评表" sheetId="17" r:id="rId17"/>
    <sheet name="附表14-5项目支出绩效自评表" sheetId="18" r:id="rId18"/>
  </sheets>
  <definedNames/>
  <calcPr fullCalcOnLoad="1"/>
</workbook>
</file>

<file path=xl/sharedStrings.xml><?xml version="1.0" encoding="utf-8"?>
<sst xmlns="http://schemas.openxmlformats.org/spreadsheetml/2006/main" count="3364" uniqueCount="731">
  <si>
    <t>收入支出决算表</t>
  </si>
  <si>
    <t>公开01表</t>
  </si>
  <si>
    <t>部门：大姚县三台乡卫生院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</si>
  <si>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</si>
  <si>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</si>
  <si>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</si>
  <si>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</si>
  <si>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</si>
  <si>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</si>
  <si>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</si>
  <si>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</si>
  <si>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</si>
  <si>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</si>
  <si>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</si>
  <si>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</si>
  <si>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</si>
  <si>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</si>
  <si>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</si>
  <si>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</si>
  <si>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</si>
  <si>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</si>
  <si>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</si>
  <si>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</si>
  <si>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</si>
  <si>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</si>
  <si>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</si>
  <si>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</si>
  <si>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</si>
  <si>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</si>
  <si>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</si>
  <si>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</si>
  <si>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</si>
  <si>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</si>
  <si>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</si>
  <si>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</si>
  <si>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</si>
  <si>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</si>
  <si>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</si>
  <si>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</si>
  <si>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</si>
  <si>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</si>
  <si>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</si>
  <si>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</si>
  <si>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</si>
  <si>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</si>
  <si>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</si>
  <si>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</si>
  <si>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</si>
  <si>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</si>
  <si>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</si>
  <si>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</si>
  <si>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</si>
  <si>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</si>
  <si>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</si>
  <si>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</si>
  <si>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</si>
  <si>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</si>
  <si>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</si>
  <si>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</si>
  <si>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</si>
  <si>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</si>
  <si>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</si>
  <si>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</si>
  <si>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</si>
  <si>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</si>
  <si>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</si>
  <si>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</si>
  <si>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</si>
  <si>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</si>
  <si>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</si>
  <si>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</si>
  <si>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</si>
  <si>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</si>
  <si>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</si>
  <si>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</si>
  <si>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</si>
  <si>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</si>
  <si>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</si>
  <si>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</si>
  <si>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</si>
  <si>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</si>
  <si>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</si>
  <si>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</si>
  <si>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</si>
  <si>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</si>
  <si>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</si>
  <si>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</si>
  <si>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</si>
  <si>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</si>
  <si>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</si>
  <si>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</si>
  <si>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</si>
  <si>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</si>
  <si>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</si>
  <si>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</si>
  <si>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</si>
  <si>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</si>
  <si>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</si>
  <si>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</si>
  <si>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</si>
  <si>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</si>
  <si>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</si>
  <si>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</si>
  <si>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</si>
  <si>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</si>
  <si>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</si>
  <si>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</si>
  <si>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</si>
  <si>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</si>
  <si>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</si>
  <si>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</si>
  <si>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</si>
  <si>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</si>
  <si>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</si>
  <si>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</si>
  <si>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</si>
  <si>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</si>
  <si>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</si>
  <si>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</si>
  <si>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</si>
  <si>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</si>
  <si>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</si>
  <si>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</si>
  <si>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</si>
  <si>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</si>
  <si>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</si>
  <si>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</si>
  <si>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</si>
  <si>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</si>
  <si>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</si>
  <si>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</si>
  <si>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</si>
  <si>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</si>
  <si>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</si>
  <si>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</si>
  <si>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</si>
  <si>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</si>
  <si>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</si>
  <si>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</si>
  <si>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</si>
  <si>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</si>
  <si>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</si>
  <si>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</si>
  <si>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</si>
  <si>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</si>
  <si>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</si>
  <si>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</si>
  <si>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</si>
  <si>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</si>
  <si>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</si>
  <si>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</si>
  <si>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</si>
  <si>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</si>
  <si>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</si>
  <si>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</si>
  <si>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</si>
  <si>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</si>
  <si>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</si>
  <si>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</si>
  <si>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</si>
  <si>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</si>
  <si>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</si>
  <si>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</si>
  <si>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</si>
  <si>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</si>
  <si>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</si>
  <si>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</si>
  <si>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</si>
  <si>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</si>
  <si>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</si>
  <si>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</si>
  <si>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</si>
  <si>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</si>
  <si>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</si>
  <si>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</si>
  <si>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</si>
  <si>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</si>
  <si>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</si>
  <si>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</si>
  <si>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</si>
  <si>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</si>
  <si>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</si>
  <si>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</si>
  <si>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</si>
  <si>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</si>
  <si>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</si>
  <si>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</si>
  <si>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</si>
  <si>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</si>
  <si>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</si>
  <si>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</si>
  <si>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</si>
  <si>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</si>
  <si>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</si>
  <si>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</si>
  <si>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</si>
  <si>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</si>
  <si>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</si>
  <si>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</si>
  <si>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</si>
  <si>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</si>
  <si>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</si>
  <si>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</si>
  <si>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</si>
  <si>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</si>
  <si>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</si>
  <si>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</si>
  <si>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</si>
  <si>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</si>
  <si>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</si>
  <si>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</si>
  <si>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</si>
  <si>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</si>
  <si>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</si>
  <si>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</si>
  <si>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</si>
  <si>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</si>
  <si>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</si>
  <si>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</si>
  <si>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</si>
  <si>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</si>
  <si>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</si>
  <si>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</si>
  <si>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</si>
  <si>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</si>
  <si>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</si>
  <si>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</si>
  <si>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</si>
  <si>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</si>
  <si>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</si>
  <si>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</si>
  <si>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</si>
  <si>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</si>
  <si>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</si>
  <si>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</si>
  <si>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</si>
  <si>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</si>
  <si>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</si>
  <si>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</si>
  <si>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</si>
  <si>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</si>
  <si>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</si>
  <si>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</si>
  <si>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</si>
  <si>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</si>
  <si>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</si>
  <si>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</si>
  <si>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</si>
  <si>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</si>
  <si>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</si>
  <si>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</si>
  <si>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</si>
  <si>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</si>
  <si>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</si>
  <si>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</si>
  <si>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</si>
  <si>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</si>
  <si>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</si>
  <si>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</si>
  <si>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</si>
  <si>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</si>
  <si>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</si>
  <si>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</si>
  <si>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</si>
  <si>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</si>
  <si>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</si>
  <si>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</si>
  <si>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</si>
  <si>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</si>
  <si>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</si>
  <si>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</si>
  <si>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</si>
  <si>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</si>
  <si>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</si>
  <si>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</si>
  <si>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</si>
  <si>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</si>
  <si>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</si>
  <si>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</si>
  <si>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</si>
  <si>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</si>
  <si>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</si>
  <si>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</si>
  <si>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</si>
  <si>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</si>
  <si>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</si>
  <si>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</si>
  <si>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</si>
  <si>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</si>
  <si>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</si>
  <si>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</si>
  <si>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</si>
  <si>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</si>
  <si>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</si>
  <si>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</si>
  <si>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</si>
  <si>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</si>
  <si>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</si>
  <si>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</si>
  <si>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</si>
  <si>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</si>
  <si>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</si>
  <si>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</si>
  <si>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</si>
  <si>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</si>
  <si>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</si>
  <si>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</si>
  <si>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</si>
  <si>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</si>
  <si>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</si>
  <si>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</si>
  <si>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</si>
  <si>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</si>
  <si>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</si>
  <si>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</si>
  <si>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</si>
  <si>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</si>
  <si>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</si>
  <si>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</si>
  <si>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</si>
  <si>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</si>
  <si>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</si>
  <si>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</si>
  <si>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</si>
  <si>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</si>
  <si>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</si>
  <si>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</si>
  <si>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</si>
  <si>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</si>
  <si>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</si>
  <si>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</si>
  <si>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</si>
  <si>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</si>
  <si>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</si>
  <si>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</si>
  <si>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</si>
  <si>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</si>
  <si>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</si>
  <si>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</si>
  <si>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</si>
  <si>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</si>
  <si>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</si>
  <si>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</si>
  <si>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</si>
  <si>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</si>
  <si>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</si>
  <si>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</si>
  <si>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</si>
  <si>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</si>
  <si>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</si>
  <si>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</si>
  <si>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</si>
  <si>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</si>
  <si>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</si>
  <si>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</si>
  <si>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</si>
  <si>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</si>
  <si>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</si>
  <si>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</si>
  <si>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</si>
  <si>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</si>
  <si>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</si>
  <si>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</si>
  <si>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</si>
  <si>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</si>
  <si>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</si>
  <si>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</si>
  <si>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</si>
  <si>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</si>
  <si>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</si>
  <si>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</si>
  <si>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</si>
  <si>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</si>
  <si>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</si>
  <si>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</si>
  <si>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</si>
  <si>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</si>
  <si>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</si>
  <si>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</si>
  <si>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</si>
  <si>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</si>
  <si>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</si>
  <si>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</si>
  <si>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</si>
  <si>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</si>
  <si>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</si>
  <si>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</si>
  <si>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</si>
  <si>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</si>
  <si>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</si>
  <si>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</si>
  <si>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编制单位：大姚县三台乡卫生院</t>
  </si>
  <si>
    <t>681,179.52</t>
  </si>
  <si>
    <t>309</t>
  </si>
  <si>
    <t>资本性支出（基本建设）</t>
  </si>
  <si>
    <t>311</t>
  </si>
  <si>
    <t>对企业补助（基本建设）</t>
  </si>
  <si>
    <t>300,581.16</t>
  </si>
  <si>
    <t>30901</t>
  </si>
  <si>
    <t>31101</t>
  </si>
  <si>
    <t>30902</t>
  </si>
  <si>
    <t>31199</t>
  </si>
  <si>
    <t>30903</t>
  </si>
  <si>
    <t>30905</t>
  </si>
  <si>
    <t>30906</t>
  </si>
  <si>
    <t>7,888.78</t>
  </si>
  <si>
    <t>30907</t>
  </si>
  <si>
    <t>30908</t>
  </si>
  <si>
    <t>30913</t>
  </si>
  <si>
    <t>30919</t>
  </si>
  <si>
    <t>313</t>
  </si>
  <si>
    <t>对社会保障基金补助</t>
  </si>
  <si>
    <t>4,590.00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</si>
  <si>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</si>
  <si>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</si>
  <si>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</si>
  <si>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</si>
  <si>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</si>
  <si>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</si>
  <si>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</si>
  <si>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</si>
  <si>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</si>
  <si>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</si>
  <si>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153,890.37</t>
  </si>
  <si>
    <t>6,960.00</t>
  </si>
  <si>
    <t>37,454.00</t>
  </si>
  <si>
    <t>323,705.58</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</si>
  <si>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</si>
  <si>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</si>
  <si>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</si>
  <si>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</si>
  <si>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注：本表反映部门本年度政府性基金预算财政拨款的收支和年初、年末结转结余情况。我单位2022年无政府性基金预算财政拨款收入支出，固此表无数据。</t>
  </si>
  <si>
    <t>注：我单位2022年无政府性基金预算财政拨款收入支出，故此表无数据</t>
  </si>
  <si>
    <t>国有资本经营预算财政拨款收入支出决算表</t>
  </si>
  <si>
    <t>公开09表</t>
  </si>
  <si>
    <t>结转</t>
  </si>
  <si>
    <t>结余</t>
  </si>
  <si>
    <t>注：本表反映部门本年度国有资本经营预算财政拨款的收支和年初、年末结转结余情况。我单位2022年无国有资本经营预算财政拨款收入支出，固此表无数据。</t>
  </si>
  <si>
    <t>注：我单位2022年无国有资本经营预算财政拨款收入支出，故此表无数据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</si>
  <si>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</si>
  <si>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</si>
  <si>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</si>
  <si>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</si>
  <si>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</si>
  <si>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</si>
  <si>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</si>
  <si>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</si>
  <si>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</si>
  <si>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</si>
  <si>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</si>
  <si>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</si>
  <si>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</si>
  <si>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</si>
  <si>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</si>
  <si>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</si>
  <si>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</si>
  <si>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</si>
  <si>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</si>
  <si>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</si>
  <si>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</si>
  <si>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</si>
  <si>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</si>
  <si>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</si>
  <si>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</si>
  <si>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</si>
  <si>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</si>
  <si>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</si>
  <si>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</si>
  <si>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</si>
  <si>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</si>
  <si>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</si>
  <si>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</si>
  <si>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</si>
  <si>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3.</t>
    </r>
    <r>
      <rPr>
        <sz val="10"/>
        <color indexed="8"/>
        <rFont val="宋体"/>
        <family val="0"/>
      </rPr>
      <t>注：因财政不承担我单位公用经费，导致我单位2022年无“三公”经费、行政参公单位机关运行经费，固此表无数据。</t>
    </r>
  </si>
  <si>
    <t>注：我单位2022年无三公经费收入支出，故此表无数据</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</si>
  <si>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</si>
  <si>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</si>
  <si>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</si>
  <si>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</si>
  <si>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</si>
  <si>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</si>
  <si>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</si>
  <si>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</si>
  <si>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</si>
  <si>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</si>
  <si>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</si>
  <si>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</si>
  <si>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</si>
  <si>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</si>
  <si>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公开12表</t>
  </si>
  <si>
    <t>一、部门基本情况</t>
  </si>
  <si>
    <t>（一）部门概况</t>
  </si>
  <si>
    <t xml:space="preserve">1、大姚县三台乡卫生院属于财政全额拨款的事业单位，内设机构8个，分别是：办公室、公共卫生科、医疗组、护理组、财务科、住院部、门诊部、医技科；设15张床位。
2、我院下设8个村卫生室，有11个村医，村卫生室均按照国家标准建盖和配备村医，通网络，能结算城乡居民医疗保险报账。
3、我院核定有16个编制，目前在编19人；离退休人员 2人，其中： 离休0人，退休 2人。车辆编制0辆，实有车辆0辆。
</t>
  </si>
  <si>
    <t>（二）部门绩效目标的设立情况</t>
  </si>
  <si>
    <t>按照乡党委、政府及上级主管部门的统一部署，根据2022年初的工作安排，我院始终坚持以科学发展观和党的二十大精神为指导，紧紧围绕党的群众路线教育实践活动以及医药卫生体制改革主线，进一步强化领导干部和职工队伍的建设，强化医德医风、服务理念的转变，强化各项规章制度的建立健全，强化医疗质量、医疗安全的保障，切实推进各项工作的深入开展。</t>
  </si>
  <si>
    <t>（三）部门整体收支情况</t>
  </si>
  <si>
    <t>1、本年度一般公共预算基本收入2698195.08元，其中基本工资607,599.00元，津贴补贴151,840.00元，绩效工资1,272,945.00元，机关事业单位基本养老保险缴费230,901.12元，职工基本医疗保险缴费112,725.18元，公务员医疗补助缴费50,460.36元，其他社会保障缴费（工伤保险、失业保险）16,256.42元，住房公积金154,968.00元，公用经费1200.00元，退休费42240.00元，生活补助57000.00元，奖励金60.00元。一般公共预算项目收入合计775256.37元。
2、本年度一般公共预算基本支出2698195.08元，其中:人员经费2696995.08元，占基本支出的99.96%,公用经费1200.00元，占基本支出的0.04%；保障了职工的工资及各项保险福利，确保卫生健康工作的顺利开展。一般公共预算项目支出835069.89元，其中：医疗卫生事业三年行动专项资金28800.00元；家庭医生签约服务资金10000.00元。基本药物制度中央、省、州级补助资金支出130690.37元；2022年卫生健康事业发展省对下结算资金支出2662.00元；2018年风险和发展金支出3.08万元；基本公共卫生服务项目中央、州级补助资金支出662917.52元；</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</si>
  <si>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</si>
  <si>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</si>
  <si>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</si>
  <si>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2022年度“三公”经费财政拨款支出预算为0.00元，支出决算为0.00元，完成预算的0%，其中:因公出国(境)费支出决算为0.00元，完成预算的0%;公务用车购置及运行费支出决算为0.00元，完成预算的0%;公务接待费支出决算为0.00元,完成预算的0%。</t>
  </si>
  <si>
    <t>二、绩效自评工作情况</t>
  </si>
  <si>
    <t>（一）绩效自评的目的</t>
  </si>
  <si>
    <t>通过对项目立项情况、资金使用情况、项目实施管理情况、项目纯净表现情况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</si>
  <si>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（二）自评组织过程</t>
  </si>
  <si>
    <t>1.前期准备</t>
  </si>
  <si>
    <t>按照项目支出和整体支出绩效自评要求，成立了相应的组织机构，专题研究落实好绩效自评工作。</t>
  </si>
  <si>
    <t>2.组织实施</t>
  </si>
  <si>
    <t xml:space="preserve">加强对我单位绩效自评的组织管理，我单位对照年初预算设定的绩效目标及指标值，对应填报年度实际完成值，并开展自评工作。
</t>
  </si>
  <si>
    <t>三、评价情况分析及综合评价结论</t>
  </si>
  <si>
    <t>在评价过程中，采用定性指标和定量指标相结合的方法从预算决策与执行，资金使用、项目管理、项目绩效等方面，根据预定的评价指标体系分别各项目资金进行评价，综合单位的评价情况得出整体评价结论。</t>
  </si>
  <si>
    <t>四、存在的问题和整改情况</t>
  </si>
  <si>
    <t xml:space="preserve">1.公共卫生方面工作思路不宽，计划性不够，没有形成团队优势。个别随访对象,面对面随访未做到全覆盖,基础信息变更跟不上，居民健康档案信息动态管理率、健康管理率低。
由于工作中对村级督导考核进度缓慢，导致不能及时将资金兑现的村级，另外县级财政资金紧张，不能及时支付各项费用，导致村级医务人员工作积极性不强，工作难以开展、落实。整改情况：加快对村级督导、考核工作进度，收集痕迹资料，加快资金支出进度。2、能力建设不完善。在绩效评价工作中发现我院公职人员素质层次不齐、人员技能和业务能力相对不足，整体素质、能力建设、经费保障上仍需加强和完善。
</t>
  </si>
  <si>
    <t>五、绩效自评结果应用</t>
  </si>
  <si>
    <t>绩效评价是对效果的评价，评价结果直接反应项目实施的效益，评价分为四个档次：分为优秀（95≧S）、良好（95&gt;S≧85）、合格（85&gt;S≧60）、不合格（S&lt;60）</t>
  </si>
  <si>
    <t>六、主要经验及做法</t>
  </si>
  <si>
    <t xml:space="preserve">一是领导重视，管理规范。我院高度重视项目管理工作，不断增强项目规范意识、完善项目管理工作。严格执行相关规章制度，重大项目集体决策，项目使用程序和手续规范，确保项目资金安全。二是内部管理风险控制有效。内部控制是保障单位组织规范有序、权力运行科学高效的有效手段，也是单位组织目标实现的长效保障机制。大姚县三台乡卫生院围绕部门职责、职能所涉及的重要工作任务，全面梳理主要业务流程和工作要点，明确了具体的风险环节、风险点、风险等级、关键岗位或人员，并制定了较规范的领导责任制，提出较有效的风险防控措施。
</t>
  </si>
  <si>
    <t>七、其他需说明的情况</t>
  </si>
  <si>
    <t>无</t>
  </si>
  <si>
    <t>备注：涉密部门和涉密信息按保密规定不公开。</t>
  </si>
  <si>
    <t>2022年度部门整体支出绩效自评表</t>
  </si>
  <si>
    <t>公开13表</t>
  </si>
  <si>
    <t>部门名称</t>
  </si>
  <si>
    <t>大姚县三台乡卫生院</t>
  </si>
  <si>
    <t>内容</t>
  </si>
  <si>
    <t>说明</t>
  </si>
  <si>
    <t>部门总体目标</t>
  </si>
  <si>
    <t>部门职责</t>
  </si>
  <si>
    <t>1、提供基本医疗服务，开展农村常见病、多发病以及诊断明确的慢性非传染性疾病的诊疗、护理；承担乡村现场应急救护、转诊服务。
2、宣传贯彻党和政府的各项医疗卫生方针政策，协助政府实施农村医改工作。
3、提供基本公共卫生服务，包括居民健康档案管理、健康教育、预防接种、0-6岁儿童健康管理、孕产妇健康管理、老年人健康管理、高血压患者健康管理、2型糖尿病患者健康管理、重性精神疾病患者管理、传染病及突发公共卫生事件报告和处理、卫生监督协管服务规范和中医治未病;承担对村卫生室人员的培训、技术指导等。
4、贯彻落实国家基本药物制度，全部配备、使用基本药物;实行网上统一采购、统一配送的基本药物采购机制;实施基本药物零差率销售。
5、协助开展突发公共卫生事件应急调查和处置工作，承担区域内公共卫生相关信息的收集和报告。
6、对所属行政村卫生室实行一体化管理，承担对村卫生室和乡村医生的业务管理和指导。
7、做好医疗保障工作，履行定点医疗机构职责，做好医保政策的宣传、监督和服务工作。
8、在从事公共卫生管理与服务的同时，要切实担负起“组织药品市场监管"的职能。具体地讲，就是要“督促、指导辖区内医疗机构做好药品、医疗器械的采购、使用和管理工作，做好药械质量管理和药械法律法规宣传普及工作，及时向有关部门通报药械质量管理信息和药械质量方面的各类违法违规行为。
9、加强农村疾病预防控制，做好传染病、地方病防治和疫情等农村突发性公共卫生事件报告工作，重点控制严重危害农民身体健康的传染病、地方病、职业病和寄生虫病等重大疾病。
10、完成上级部门交办的其他工作任务。</t>
  </si>
  <si>
    <t>根据三定方案归纳</t>
  </si>
  <si>
    <t>总体绩效目标</t>
  </si>
  <si>
    <t>1、深化卫生体制改革：建立相关责任制度，完善目前的医药卫生体制，降低患者的医疗成本，提高医疗服务、改善就医环境、防范医疗和食品安全风险，提高乡镇医疗水平，提升医院形象。
2、强化服务能力及服务质量的建设：门急诊服务量，住院服务量较上年度提高；门急诊收入与住院收入较上年增长，为医院创造良好口碑，减少患者的医疗负担。
3、加强基本公共卫生工作和人员建设：统筹地区有关基本医疗保险、医药卫生、药品监督、价格和医改相关规定，保证参保人员享受基本医疗保险医疗服务。按照医保相关文件落实报销，合理分配卫生资源，以最少投入取得最大的社会效益和经济效益。
4、提升医疗服务质量，确保医疗安全水平：加强对医务人员培训，建立考核、淘汰制度，完成全科、儿科、、妇产科、中医科等紧缺专业住院医师规范化培训计划。增加医院收入，减低医疗风险成本，提高辖区医疗服务水平减低医疗风险，做到全年无事故。
5、建立平安友善医院：建立相关的规章制度，规范医院科室内部工作稳定，人员按时上下班，减少医疗责任事故发生，不发生经济职务犯罪，没发生阴霾吨纠纷引起的民转刑重大刑事案件，没发生经济和职务犯罪，没发生造成重大影响的群体性事件，没有发生黄赌毒娼等省会丑恶现象。改善民众对原有形象的认知，提高了医疗服务质量安全水平，提高了辖区内医疗服务满意度。完成年度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</si>
  <si>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根据部门职责，中长期规划，省委，省政府要求归纳</t>
  </si>
  <si>
    <t>一、部门年度目标</t>
  </si>
  <si>
    <t>财年</t>
  </si>
  <si>
    <t>目标</t>
  </si>
  <si>
    <t>实际完成情况</t>
  </si>
  <si>
    <t>2022</t>
  </si>
  <si>
    <t>1、8个村级卫生室100%实行基本药物网上采购，100%实行基本药物零差率销售，11名村医待遇得到改善。
2、督促所有乡村医生参加养老保险，以达到老有所养的目标。
3、基本公共卫生服务项目方面的目标：
（1）疾病预防控制包：a更加注重预防为主、更加注重医防结合、更加注重慢性病防治与传染病防控并重，努力实现传染病发病率继续保持低于全省平均水平、重点疾病控制更加有效、医防结合取得突破；b开展鼠疫疫情监测、鼠疫实验室规范化建设，稳步提升疫情监测质量，使鼠疫实验室达到微生物安全标准，为预防和及时、有效处置鼠疫疫情夯实基础；c开展人禽流感外环境监测，及时发现禽间疫情，及时有效处置突发疫情，做到传染病防控“五早”；d巩固碘缺乏病消除成果，继续维持碘缺乏病消除状态；巩固消除疟疾成果，保持无本地病例状态；完成地方病防治项目、消除疟疾项目和土源性线虫病监测工作的相关任务指标；e开展饮用水监测，乡镇覆盖100%，完成监测水样件；f开展学生重点常见病检测；g及时发现风险和隐患；开展食源性疾病监测，乡镇覆盖率100%。h.推进消除麻风病危害、结核病防治“三位一体”工作进程，完成相关工作任务。
（2）妇幼健康服务包：免费孕前优生健康检查目标人群覆盖率达80%以上，综合节育率达到80%以上，农村妇女增补叶酸服用率达到90%以上，营养包目标人群覆盖率达到80%以上，4-6岁儿童视力检查人群覆盖率达到90%以上，地中海贫血筛查任务完成率、地中海贫血基因检测率达到80%以上。
（3）中医药服务包：对65岁以上老年人每年开展1次中医体质信息采集，中医体质辨识及中医药保健指导；对糖尿病患者每年开展4次中医药保健服务；为6、12、18、24、30、36月龄儿童各提供1次中医调养服务，对家长指导中医饮食起居、传授中医穴位按揉方法。
（4）健康教育包：开展以健康教育巡回讲座、健康咨询为主要形式，发放健康教育宣传印刷资料、播放健康教育音像资料、设置健康教育宣传栏、开展公众健康咨询活动、举办健康教育知识讲座、开展个体化健康教育。向公众普及健康知识、提供面对面健康教育服务，促进辖区内城乡居民健康素养水平的提升。
（5）艾滋病防治方面：全乡共开展HIV检测6050人次，检测率占全县常住人口的70%；新发现艾滋病病毒感染者和病人例（累计存活3例），发现率达0%；存活的3例感染者中，在治3人，治疗率达100%，
（6）疫情防控工作方面：全面抓好“乙类乙管”方案的细化和落实，统筹做好新阶段调整防控政策各项准备工作，将防控工作重心从“防感染”转向“保健康、防重症”，尽最大努力确保平稳转段和社会秩序稳定。持续做好疫苗接种工作。</t>
  </si>
  <si>
    <t>认真安全开展医疗工作，基本公共卫生服务，按上级考核指标逐项完成；严格执行国家基本药物制度，实行了药品零差价销售，并在“云南省政府采购和出让中心”进行基药采购；对相关业务人员进行了知识培训，开展了中医基础理论与适宜技术；做好新冠肺炎疫情防控工作，开展新冠疫苗接种工作。</t>
  </si>
  <si>
    <t>2023</t>
  </si>
  <si>
    <t>1、开展一般常见病、多发病的基本诊疗服务工作，并按规范开展治疗活动；
2、监督各村级卫生室严格执行国家基本药物制度，100%实行基本药物零差率销售；
3、为0-6岁儿童、65岁以上老年人、建档立卡贫困人口、计划生育特殊人口、孕产妇、慢性病（高血压4、做好城乡居民和城镇职工基本医疗保险政策法规宣传，做好城乡居民医疗服务和即时补偿结算等工作；
5、按要求开展卫生监督工作，处置突发公共卫生事件，按季度完成健康教育讲座、宣传、咨询等工作；
6、及时准确发放避孕药具、叶酸、正确指导优生优育，并做好随访工作；                             7、及时完成上级部门交办的其他临时性工作任务。</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</si>
  <si>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</si>
  <si>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</si>
  <si>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</si>
  <si>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</si>
  <si>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</si>
  <si>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</si>
  <si>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</si>
  <si>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</si>
  <si>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</si>
  <si>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</si>
  <si>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</si>
  <si>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</si>
  <si>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</si>
  <si>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任务一：基本支出</t>
  </si>
  <si>
    <t>县级</t>
  </si>
  <si>
    <t>工资福利支出、对家庭和个人补助支出</t>
  </si>
  <si>
    <t>任务二：项目支出（医疗卫生事业发展三年行动专项补助资金）</t>
  </si>
  <si>
    <t>省级</t>
  </si>
  <si>
    <t>结转2020年医疗卫生三年行动计划省级补助资金</t>
  </si>
  <si>
    <t>任务三：项目支出（医疗卫生事业发展三年行动专项补助资金）</t>
  </si>
  <si>
    <t>2021年医疗卫生事业发展三年行动专项补助资金</t>
  </si>
  <si>
    <t>任务四：项目支出（基本药物制度补助资金）</t>
  </si>
  <si>
    <t>中央</t>
  </si>
  <si>
    <t>结转2021年基本药物制度中央补助资金</t>
  </si>
  <si>
    <t>任务五：项目支出（基本药物制度补助资金）</t>
  </si>
  <si>
    <t>州级</t>
  </si>
  <si>
    <t>结转2021年基层医疗卫生机构（卫生室）实施国家基本药物制度州级补助资金</t>
  </si>
  <si>
    <t>任务六：项目支出（基本药物制度补助资金）</t>
  </si>
  <si>
    <t>结转2021年基本药物制度省级补助资金</t>
  </si>
  <si>
    <t>任务七：项目支出（基本药物制度补助资金）</t>
  </si>
  <si>
    <t>2021年基本药物制度中央结算补助资金</t>
  </si>
  <si>
    <t>任务八：项目支出（基本药物制度补助资金）</t>
  </si>
  <si>
    <t>2021年基本药物制度省级结算补助资金</t>
  </si>
  <si>
    <t>任务九：项目支出（基本药物制度补助资金）</t>
  </si>
  <si>
    <t>2022年基本药物制度中央补助资金</t>
  </si>
  <si>
    <t>任务十：项目支出（基本药物制度补助资金）</t>
  </si>
  <si>
    <t>2022年基本药物制度省级补助资金</t>
  </si>
  <si>
    <t>任务十一：项目支出（医疗卫生事业发展三年行动专项补助资金）</t>
  </si>
  <si>
    <t>2022年医疗卫生事业发展三年行动省级专项补助资金</t>
  </si>
  <si>
    <t>任务十二：项目支出（重点人群和低收入人群家庭医生签约服务补助）</t>
  </si>
  <si>
    <t>任务十二：项目支出（卫生健康事业发展省对下结算资金）</t>
  </si>
  <si>
    <t>任务十三：项目支出（基本公共卫生服务项目资金）</t>
  </si>
  <si>
    <t>2022年基本公共卫生服务项目中央补助资金</t>
  </si>
  <si>
    <t>任务十四：项目支出（基本公共卫生服务项目资金）</t>
  </si>
  <si>
    <t>任务十五：项目支出（基本公共卫生服务项目资金）</t>
  </si>
  <si>
    <t>任务十六：项目支出（基本公共卫生服务项目资金）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</si>
  <si>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</si>
  <si>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</si>
  <si>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</si>
  <si>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</si>
  <si>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</si>
  <si>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</si>
  <si>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</si>
  <si>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</si>
  <si>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</si>
  <si>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</si>
  <si>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</si>
  <si>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年末在职人数</t>
  </si>
  <si>
    <t xml:space="preserve">＝
＞
＜
≥
≤
</t>
  </si>
  <si>
    <t>人</t>
  </si>
  <si>
    <t>年末乡村医生人数</t>
  </si>
  <si>
    <t>实施基本药物制度覆盖机构数</t>
  </si>
  <si>
    <t>个</t>
  </si>
  <si>
    <t>质量指标</t>
  </si>
  <si>
    <t>职工工资发放及时率</t>
  </si>
  <si>
    <t>%</t>
  </si>
  <si>
    <t>乡村医生补助发放及时率</t>
  </si>
  <si>
    <t>时效指标</t>
  </si>
  <si>
    <t>乡对村各项工作考核及时率</t>
  </si>
  <si>
    <t>专项资金使用完成时间</t>
  </si>
  <si>
    <t>/</t>
  </si>
  <si>
    <t>成本指标</t>
  </si>
  <si>
    <t>元</t>
  </si>
  <si>
    <t>效益指标</t>
  </si>
  <si>
    <t>经济效益
指标</t>
  </si>
  <si>
    <t>工作人员收入</t>
  </si>
  <si>
    <t>保持稳定</t>
  </si>
  <si>
    <t>是/否</t>
  </si>
  <si>
    <t>是</t>
  </si>
  <si>
    <t>社会效益
指标</t>
  </si>
  <si>
    <t>公共卫生均等化水平、居民健康水平、传染病发病率得到控制</t>
  </si>
  <si>
    <t>基本药物使用率</t>
  </si>
  <si>
    <t>≧90</t>
  </si>
  <si>
    <t>村医生活水平改善率</t>
  </si>
  <si>
    <t>中长期</t>
  </si>
  <si>
    <t>生态效益
指标</t>
  </si>
  <si>
    <t>建设项目对环境冲击率</t>
  </si>
  <si>
    <t>可持续影响
指标</t>
  </si>
  <si>
    <t>进一步提高城乡居民健康水平</t>
  </si>
  <si>
    <t>进一步提高基层医疗卫生机构医务人员生活水平</t>
  </si>
  <si>
    <t>满意度指标</t>
  </si>
  <si>
    <t>服务对象满意度指标等</t>
  </si>
  <si>
    <t>群众对基本药物价格的满意度</t>
  </si>
  <si>
    <t>群众对基本公共卫生服务工作满意度</t>
  </si>
  <si>
    <t>村医对实施基本药物制度补助的满意度</t>
  </si>
  <si>
    <t>村医对开展基本公共卫生服务工作补助的满意度</t>
  </si>
  <si>
    <t>村医对提高乡村医生定额补助的满意度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</si>
  <si>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</si>
  <si>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</si>
  <si>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</si>
  <si>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</si>
  <si>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</si>
  <si>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</si>
  <si>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</si>
  <si>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项目名称</t>
  </si>
  <si>
    <t>实施基本药物制度财政补助资金</t>
  </si>
  <si>
    <t>主管部门</t>
  </si>
  <si>
    <t>大姚县卫生健康局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</si>
  <si>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</si>
  <si>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</si>
  <si>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</si>
  <si>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</si>
  <si>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</si>
  <si>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</si>
  <si>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</si>
  <si>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</si>
  <si>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</si>
  <si>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</si>
  <si>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</si>
  <si>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</si>
  <si>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</si>
  <si>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村级卫生室100%实行基本药物网上采购，100%实行基本药物零差率销售，村医待遇得到改善。</t>
  </si>
  <si>
    <t>村级卫生室100%实行基本药物网上采购，100%实行基本药物零差率销售，村医待遇进一步得到改善</t>
  </si>
  <si>
    <t>绩效指标</t>
  </si>
  <si>
    <t xml:space="preserve">年度指标值 </t>
  </si>
  <si>
    <t>基本药物数量</t>
  </si>
  <si>
    <t>种</t>
  </si>
  <si>
    <t>基药补助拨付及时率</t>
  </si>
  <si>
    <t>基药补助支付额度</t>
  </si>
  <si>
    <t>基层医疗机构村医待遇保障</t>
  </si>
  <si>
    <t>实施药品网上采购</t>
  </si>
  <si>
    <t>资金管理制度健全性</t>
  </si>
  <si>
    <t>项目效益</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</si>
  <si>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</si>
  <si>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</si>
  <si>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</si>
  <si>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</si>
  <si>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</si>
  <si>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</si>
  <si>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</si>
  <si>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国家基本公共卫生服务项目补助资金</t>
  </si>
  <si>
    <t xml:space="preserve">免费向我乡居民继续提供基本公共卫生服务，逐步提高基本公共卫生服务居民满意度和知晓率。 </t>
  </si>
  <si>
    <t xml:space="preserve">严格按照规范要求提供服务，服务对象综合知晓率、满意度不断提高，城乡居民公共卫生差距不断缩小。 </t>
  </si>
  <si>
    <t>乡村医生人数</t>
  </si>
  <si>
    <t>资金支出率</t>
  </si>
  <si>
    <t>完成时间</t>
  </si>
  <si>
    <t>年</t>
  </si>
  <si>
    <t>到位资金</t>
  </si>
  <si>
    <t>规范资金使用</t>
  </si>
  <si>
    <t>辖区内居民政策知晓率指标</t>
  </si>
  <si>
    <t>基本公共卫生服务水平</t>
  </si>
  <si>
    <t>持续提高</t>
  </si>
  <si>
    <t>受益对象满意度</t>
  </si>
  <si>
    <t>2022年已脱贫人口重点人群和低收入人群家庭医生签约率、履约率达到100%。年内完成对乡村家庭医生签约服务资金的兑现</t>
  </si>
  <si>
    <t>2022年已脱贫人口重点人群和低收入人群家庭医生签约率、履约率达到100%。完成对乡村家庭医生签约服务资金的兑现</t>
  </si>
  <si>
    <t>2022年已脱贫人口重点人群和低收入人群签约人数</t>
  </si>
  <si>
    <t>签约服务履约率</t>
  </si>
  <si>
    <t>资金拨付及时率</t>
  </si>
  <si>
    <t>补助资金</t>
  </si>
  <si>
    <t>政策知晓率指标</t>
  </si>
  <si>
    <t>等于100</t>
  </si>
  <si>
    <t>配套资金到位率</t>
  </si>
  <si>
    <t>促进经济社会全面可继续发展</t>
  </si>
  <si>
    <t>签约居民满意度</t>
  </si>
  <si>
    <r>
      <t>2022年度</t>
    </r>
    <r>
      <rPr>
        <b/>
        <sz val="18"/>
        <rFont val="宋体"/>
        <family val="0"/>
      </rPr>
      <t>项目支出绩效自评表</t>
    </r>
  </si>
  <si>
    <t>医疗卫生事业三年行动专项资金-村医定额补助提高部分</t>
  </si>
  <si>
    <t>年内完成对乡村医生定额补助提高部分资金的发放，为村医购买灵活就业养老保险提供保障。</t>
  </si>
  <si>
    <t>收益村医人数</t>
  </si>
  <si>
    <t>保障村医享受养老保险待遇</t>
  </si>
  <si>
    <t>收益对象满意度</t>
  </si>
  <si>
    <t>2022年卫生健康事业发展省对下结算资金-麻风病防治工作经费</t>
  </si>
  <si>
    <t>完成麻风病线索调查、报告，健康教育，治愈病例和家属管理。</t>
  </si>
  <si>
    <t>麻风病防治工作</t>
  </si>
  <si>
    <t>政策知晓率</t>
  </si>
  <si>
    <t>附表10</t>
  </si>
  <si>
    <r>
      <t>2022年度</t>
    </r>
    <r>
      <rPr>
        <b/>
        <sz val="18"/>
        <rFont val="宋体"/>
        <family val="0"/>
      </rPr>
      <t>部门整体支出绩效自评情况</t>
    </r>
  </si>
  <si>
    <t>附表11</t>
  </si>
  <si>
    <t>2022年已脱贫人口重点人群和低收入人群家庭医生签约服务补助资金</t>
  </si>
  <si>
    <t>2022年卫生健康事业发展省对下结算资金</t>
  </si>
  <si>
    <r>
      <t>结转</t>
    </r>
    <r>
      <rPr>
        <sz val="11"/>
        <rFont val="Times New Roman"/>
        <family val="1"/>
      </rPr>
      <t>2021</t>
    </r>
    <r>
      <rPr>
        <sz val="11"/>
        <rFont val="宋体"/>
        <family val="0"/>
      </rPr>
      <t>年州级基本公共卫生服务补助资金</t>
    </r>
  </si>
  <si>
    <r>
      <t>结转</t>
    </r>
    <r>
      <rPr>
        <sz val="11"/>
        <rFont val="Times New Roman"/>
        <family val="1"/>
      </rPr>
      <t>2020</t>
    </r>
    <r>
      <rPr>
        <sz val="11"/>
        <rFont val="宋体"/>
        <family val="0"/>
      </rPr>
      <t>年基本公共卫生服务项目中央补助资金</t>
    </r>
  </si>
  <si>
    <r>
      <t>结转</t>
    </r>
    <r>
      <rPr>
        <sz val="11"/>
        <rFont val="Times New Roman"/>
        <family val="1"/>
      </rPr>
      <t>2021</t>
    </r>
    <r>
      <rPr>
        <sz val="11"/>
        <rFont val="宋体"/>
        <family val="0"/>
      </rPr>
      <t>年基本公共卫生服务项目中央补助资金</t>
    </r>
  </si>
  <si>
    <t>附表12</t>
  </si>
  <si>
    <t>公开14-1表</t>
  </si>
  <si>
    <r>
      <t>≥</t>
    </r>
    <r>
      <rPr>
        <sz val="11"/>
        <rFont val="宋体"/>
        <family val="0"/>
      </rPr>
      <t>85</t>
    </r>
  </si>
  <si>
    <t>公开14-3表</t>
  </si>
  <si>
    <t>公开14-2表</t>
  </si>
  <si>
    <t>公开14-4表</t>
  </si>
  <si>
    <t>公开14-5表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</si>
</sst>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62">
    <font>
      <sz val="10"/>
      <color indexed="8"/>
      <name val="Arial"/>
      <family val="2"/>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12"/>
      <color indexed="8"/>
      <name val="宋体"/>
      <family val="0"/>
    </font>
    <font>
      <sz val="10"/>
      <color indexed="8"/>
      <name val="宋体"/>
      <family val="0"/>
    </font>
    <font>
      <b/>
      <sz val="12"/>
      <name val="宋体"/>
      <family val="0"/>
    </font>
    <font>
      <b/>
      <sz val="11"/>
      <color indexed="8"/>
      <name val="宋体"/>
      <family val="0"/>
    </font>
    <font>
      <sz val="18"/>
      <name val="宋体"/>
      <family val="0"/>
    </font>
    <font>
      <sz val="12"/>
      <name val="宋体"/>
      <family val="0"/>
    </font>
    <font>
      <sz val="22"/>
      <color indexed="8"/>
      <name val="宋体"/>
      <family val="0"/>
    </font>
    <font>
      <sz val="15"/>
      <color indexed="8"/>
      <name val="仿宋_GB2312"/>
      <family val="3"/>
    </font>
    <font>
      <sz val="9"/>
      <name val="宋体"/>
      <family val="0"/>
    </font>
    <font>
      <b/>
      <sz val="11"/>
      <name val="宋体"/>
      <family val="0"/>
    </font>
    <font>
      <sz val="11"/>
      <name val="Times New Roman"/>
      <family val="1"/>
    </font>
    <font>
      <sz val="11"/>
      <name val="Arial"/>
      <family val="2"/>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name val="Calibri"/>
      <family val="0"/>
    </font>
    <font>
      <b/>
      <sz val="10"/>
      <name val="Calibri"/>
      <family val="0"/>
    </font>
    <font>
      <sz val="12"/>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bottom/>
    </border>
    <border>
      <left>
        <color indexed="63"/>
      </left>
      <right style="thin">
        <color indexed="8"/>
      </right>
      <top>
        <color indexed="63"/>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2" fillId="0" borderId="0">
      <alignment/>
      <protection/>
    </xf>
    <xf numFmtId="0" fontId="2"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8" fontId="0" fillId="0" borderId="0">
      <alignment/>
      <protection/>
    </xf>
    <xf numFmtId="45" fontId="0" fillId="0" borderId="0">
      <alignment/>
      <protection/>
    </xf>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221">
    <xf numFmtId="0" fontId="0" fillId="0" borderId="0" xfId="0" applyAlignment="1">
      <alignment/>
    </xf>
    <xf numFmtId="0" fontId="3" fillId="0" borderId="0" xfId="0" applyFont="1" applyFill="1" applyAlignment="1">
      <alignment/>
    </xf>
    <xf numFmtId="0" fontId="57" fillId="0" borderId="0" xfId="40" applyFont="1" applyFill="1" applyAlignment="1">
      <alignment horizontal="center" vertical="center" wrapText="1"/>
      <protection/>
    </xf>
    <xf numFmtId="179" fontId="58" fillId="0" borderId="9" xfId="40" applyNumberFormat="1" applyFont="1" applyFill="1" applyBorder="1" applyAlignment="1">
      <alignment horizontal="center" vertical="center" wrapText="1"/>
      <protection/>
    </xf>
    <xf numFmtId="0" fontId="58" fillId="0" borderId="9" xfId="40" applyFont="1" applyFill="1" applyBorder="1" applyAlignment="1">
      <alignment horizontal="center" vertical="center" wrapText="1"/>
      <protection/>
    </xf>
    <xf numFmtId="0" fontId="2" fillId="0" borderId="10" xfId="0" applyFont="1" applyFill="1" applyBorder="1" applyAlignment="1">
      <alignment horizontal="center" vertical="center"/>
    </xf>
    <xf numFmtId="0" fontId="59" fillId="0" borderId="0" xfId="40" applyFont="1" applyAlignment="1">
      <alignment horizontal="left" vertical="center" wrapText="1"/>
      <protection/>
    </xf>
    <xf numFmtId="0" fontId="58" fillId="0" borderId="9" xfId="40" applyFont="1" applyFill="1" applyBorder="1" applyAlignment="1">
      <alignment vertical="center" wrapText="1"/>
      <protection/>
    </xf>
    <xf numFmtId="179" fontId="58" fillId="0" borderId="9" xfId="40" applyNumberFormat="1" applyFont="1" applyFill="1" applyBorder="1" applyAlignment="1">
      <alignment horizontal="right" vertical="center" wrapText="1"/>
      <protection/>
    </xf>
    <xf numFmtId="49" fontId="9" fillId="0" borderId="9" xfId="0" applyNumberFormat="1" applyFont="1" applyFill="1" applyBorder="1" applyAlignment="1">
      <alignment horizontal="center" vertical="center" wrapText="1"/>
    </xf>
    <xf numFmtId="0" fontId="12" fillId="0"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4" fontId="2" fillId="0" borderId="9" xfId="0" applyNumberFormat="1"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49" fontId="2" fillId="0" borderId="12" xfId="0" applyNumberFormat="1" applyFont="1" applyFill="1" applyBorder="1" applyAlignment="1">
      <alignment horizontal="center"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center" vertical="center" shrinkToFit="1"/>
    </xf>
    <xf numFmtId="4" fontId="2" fillId="0" borderId="14" xfId="0" applyNumberFormat="1" applyFont="1" applyFill="1" applyBorder="1" applyAlignment="1">
      <alignment horizontal="center" vertical="center" shrinkToFit="1"/>
    </xf>
    <xf numFmtId="0" fontId="8" fillId="0" borderId="0" xfId="0" applyFont="1" applyFill="1" applyBorder="1" applyAlignment="1">
      <alignment horizontal="right"/>
    </xf>
    <xf numFmtId="0" fontId="12" fillId="0" borderId="9" xfId="0" applyFont="1" applyFill="1" applyBorder="1" applyAlignment="1">
      <alignment horizontal="center" vertical="center"/>
    </xf>
    <xf numFmtId="0" fontId="12" fillId="0" borderId="0" xfId="0" applyFont="1" applyFill="1" applyAlignment="1">
      <alignment horizontal="center"/>
    </xf>
    <xf numFmtId="0" fontId="12" fillId="0" borderId="14" xfId="0" applyFont="1" applyFill="1" applyBorder="1" applyAlignment="1">
      <alignment horizontal="center" vertical="center"/>
    </xf>
    <xf numFmtId="0" fontId="0" fillId="0" borderId="0" xfId="0" applyFill="1" applyAlignment="1">
      <alignment/>
    </xf>
    <xf numFmtId="0" fontId="7" fillId="0" borderId="0" xfId="0" applyFont="1" applyFill="1" applyAlignment="1">
      <alignment horizontal="right"/>
    </xf>
    <xf numFmtId="0" fontId="7" fillId="0" borderId="0" xfId="0" applyFont="1" applyFill="1" applyAlignment="1">
      <alignment/>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14" fillId="0" borderId="0" xfId="0" applyFont="1" applyFill="1" applyAlignment="1">
      <alignment horizontal="justify"/>
    </xf>
    <xf numFmtId="0" fontId="8" fillId="0" borderId="0" xfId="0" applyFont="1" applyFill="1" applyAlignment="1">
      <alignment horizontal="right"/>
    </xf>
    <xf numFmtId="0" fontId="8" fillId="0" borderId="0" xfId="0" applyFont="1" applyFill="1" applyAlignment="1">
      <alignment/>
    </xf>
    <xf numFmtId="0" fontId="2" fillId="0" borderId="10" xfId="0" applyFont="1" applyFill="1" applyBorder="1" applyAlignment="1">
      <alignment horizontal="right" vertical="center"/>
    </xf>
    <xf numFmtId="0" fontId="0" fillId="0" borderId="0" xfId="0" applyFill="1" applyBorder="1" applyAlignment="1">
      <alignment/>
    </xf>
    <xf numFmtId="0" fontId="56" fillId="0" borderId="0" xfId="0" applyFont="1" applyFill="1" applyAlignment="1">
      <alignment/>
    </xf>
    <xf numFmtId="0" fontId="8" fillId="0" borderId="0" xfId="0" applyFont="1" applyFill="1" applyAlignment="1">
      <alignment horizontal="center"/>
    </xf>
    <xf numFmtId="0" fontId="10" fillId="0" borderId="15" xfId="0" applyFont="1" applyFill="1" applyBorder="1" applyAlignment="1">
      <alignment horizontal="left" vertical="center" shrinkToFit="1"/>
    </xf>
    <xf numFmtId="0" fontId="1" fillId="0" borderId="0" xfId="0" applyFont="1" applyFill="1" applyAlignment="1">
      <alignment/>
    </xf>
    <xf numFmtId="0" fontId="6"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5" fillId="0" borderId="0" xfId="0" applyFont="1" applyFill="1" applyAlignment="1">
      <alignment/>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5" fillId="0" borderId="9" xfId="0" applyFont="1" applyFill="1" applyBorder="1" applyAlignment="1">
      <alignment horizontal="center" vertical="center"/>
    </xf>
    <xf numFmtId="0" fontId="1" fillId="0" borderId="10" xfId="0" applyFont="1" applyBorder="1" applyAlignment="1">
      <alignment horizontal="left" vertical="center"/>
    </xf>
    <xf numFmtId="0" fontId="12" fillId="0" borderId="0" xfId="41" applyFont="1" applyFill="1" applyAlignment="1">
      <alignment horizontal="center" vertical="center"/>
      <protection/>
    </xf>
    <xf numFmtId="0" fontId="1" fillId="0" borderId="0" xfId="41" applyFont="1" applyFill="1">
      <alignment vertical="center"/>
      <protection/>
    </xf>
    <xf numFmtId="49" fontId="12" fillId="0" borderId="9"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12" fillId="0" borderId="9" xfId="0" applyNumberFormat="1" applyFont="1" applyFill="1" applyBorder="1" applyAlignment="1">
      <alignment horizontal="center" vertical="center" wrapText="1"/>
    </xf>
    <xf numFmtId="0" fontId="5" fillId="0" borderId="15"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 fontId="1" fillId="0" borderId="10" xfId="0" applyNumberFormat="1" applyFont="1" applyBorder="1" applyAlignment="1">
      <alignment horizontal="right" vertical="center" shrinkToFit="1"/>
    </xf>
    <xf numFmtId="10" fontId="1" fillId="0" borderId="10" xfId="0" applyNumberFormat="1" applyFont="1" applyBorder="1" applyAlignment="1">
      <alignment horizontal="center" vertical="center" wrapText="1"/>
    </xf>
    <xf numFmtId="0" fontId="17" fillId="0" borderId="10" xfId="0" applyFont="1" applyFill="1" applyBorder="1" applyAlignment="1">
      <alignment horizontal="center" vertical="center"/>
    </xf>
    <xf numFmtId="0" fontId="5" fillId="0" borderId="15"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Border="1" applyAlignment="1">
      <alignment horizontal="right" vertical="center"/>
    </xf>
    <xf numFmtId="10" fontId="1" fillId="0" borderId="10" xfId="0" applyNumberFormat="1" applyFont="1" applyBorder="1" applyAlignment="1">
      <alignment horizontal="center" vertical="center"/>
    </xf>
    <xf numFmtId="180" fontId="1" fillId="0" borderId="10" xfId="0" applyNumberFormat="1" applyFont="1" applyBorder="1" applyAlignment="1">
      <alignment horizontal="right" vertical="center"/>
    </xf>
    <xf numFmtId="0" fontId="1" fillId="0" borderId="10" xfId="0" applyFont="1" applyFill="1" applyBorder="1" applyAlignment="1">
      <alignment horizontal="center" vertical="center"/>
    </xf>
    <xf numFmtId="180" fontId="1" fillId="0" borderId="10" xfId="0" applyNumberFormat="1" applyFont="1" applyBorder="1" applyAlignment="1">
      <alignment horizontal="right" vertical="center" wrapText="1"/>
    </xf>
    <xf numFmtId="0" fontId="17" fillId="0" borderId="10" xfId="0" applyFont="1" applyFill="1" applyBorder="1" applyAlignment="1">
      <alignment horizontal="right" vertical="center"/>
    </xf>
    <xf numFmtId="4" fontId="1" fillId="0" borderId="12" xfId="0" applyNumberFormat="1" applyFont="1" applyBorder="1" applyAlignment="1">
      <alignment horizontal="right" vertical="center" shrinkToFit="1"/>
    </xf>
    <xf numFmtId="0" fontId="17" fillId="0" borderId="12" xfId="0"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9" xfId="0" applyNumberFormat="1" applyFont="1" applyBorder="1" applyAlignment="1">
      <alignment horizontal="right" vertical="center" shrinkToFit="1"/>
    </xf>
    <xf numFmtId="0" fontId="17" fillId="0" borderId="9" xfId="0" applyFont="1" applyFill="1" applyBorder="1" applyAlignment="1">
      <alignment horizontal="right" vertical="center"/>
    </xf>
    <xf numFmtId="49" fontId="12" fillId="0" borderId="18" xfId="41" applyNumberFormat="1" applyFont="1" applyFill="1" applyBorder="1" applyAlignment="1">
      <alignment horizontal="center" vertical="center"/>
      <protection/>
    </xf>
    <xf numFmtId="0" fontId="12" fillId="0" borderId="9" xfId="41" applyFont="1" applyFill="1" applyBorder="1" applyAlignment="1">
      <alignment horizontal="center" vertical="center"/>
      <protection/>
    </xf>
    <xf numFmtId="49" fontId="12" fillId="0" borderId="18" xfId="41"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9" fontId="1" fillId="0" borderId="10" xfId="0" applyNumberFormat="1" applyFont="1" applyBorder="1" applyAlignment="1">
      <alignment horizontal="center" vertical="center"/>
    </xf>
    <xf numFmtId="0" fontId="58" fillId="0" borderId="19"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1" fillId="0" borderId="10" xfId="0" applyNumberFormat="1" applyFont="1" applyBorder="1" applyAlignment="1">
      <alignment horizontal="center" vertical="center" shrinkToFit="1"/>
    </xf>
    <xf numFmtId="0" fontId="59" fillId="0" borderId="9" xfId="40" applyFont="1" applyFill="1" applyBorder="1" applyAlignment="1">
      <alignment horizontal="center" vertical="center" wrapText="1"/>
      <protection/>
    </xf>
    <xf numFmtId="0" fontId="5" fillId="0" borderId="10" xfId="0" applyFont="1" applyFill="1" applyBorder="1" applyAlignment="1">
      <alignment horizontal="center" vertical="center"/>
    </xf>
    <xf numFmtId="9" fontId="5" fillId="0" borderId="10" xfId="0" applyNumberFormat="1" applyFont="1" applyFill="1" applyBorder="1" applyAlignment="1">
      <alignment horizontal="center" vertical="center"/>
    </xf>
    <xf numFmtId="0" fontId="60" fillId="0" borderId="9" xfId="0" applyFont="1" applyFill="1" applyBorder="1" applyAlignment="1">
      <alignment horizontal="center" vertical="center" wrapText="1"/>
    </xf>
    <xf numFmtId="0" fontId="58" fillId="0" borderId="0" xfId="40" applyFont="1" applyAlignment="1">
      <alignment horizontal="center" vertical="center" wrapText="1"/>
      <protection/>
    </xf>
    <xf numFmtId="0" fontId="61" fillId="0" borderId="0" xfId="40" applyFont="1" applyAlignment="1">
      <alignment horizontal="center" vertical="center" wrapText="1"/>
      <protection/>
    </xf>
    <xf numFmtId="0" fontId="1" fillId="0" borderId="0" xfId="40" applyFont="1" applyAlignment="1">
      <alignment wrapText="1"/>
      <protection/>
    </xf>
    <xf numFmtId="0" fontId="1" fillId="0" borderId="0" xfId="40" applyFont="1" applyAlignment="1">
      <alignment vertical="center" wrapText="1"/>
      <protection/>
    </xf>
    <xf numFmtId="0" fontId="1" fillId="0" borderId="0" xfId="0" applyFont="1" applyFill="1" applyAlignment="1">
      <alignment wrapText="1"/>
    </xf>
    <xf numFmtId="9" fontId="17" fillId="0" borderId="10" xfId="0" applyNumberFormat="1" applyFont="1" applyFill="1" applyBorder="1" applyAlignment="1">
      <alignment horizontal="center" vertical="center"/>
    </xf>
    <xf numFmtId="0" fontId="58" fillId="0" borderId="19" xfId="40" applyFont="1" applyFill="1" applyBorder="1" applyAlignment="1">
      <alignment horizontal="center" vertical="center" wrapText="1"/>
      <protection/>
    </xf>
    <xf numFmtId="0" fontId="58" fillId="33" borderId="9" xfId="40" applyFont="1" applyFill="1" applyBorder="1" applyAlignment="1">
      <alignment horizontal="center" vertical="center" wrapText="1"/>
      <protection/>
    </xf>
    <xf numFmtId="0" fontId="59" fillId="0" borderId="18" xfId="40" applyFont="1" applyFill="1" applyBorder="1" applyAlignment="1">
      <alignment horizontal="center" vertical="center" wrapText="1"/>
      <protection/>
    </xf>
    <xf numFmtId="0" fontId="58" fillId="33" borderId="22" xfId="40" applyFont="1" applyFill="1" applyBorder="1" applyAlignment="1">
      <alignment horizontal="center" vertical="center" wrapText="1"/>
      <protection/>
    </xf>
    <xf numFmtId="49" fontId="59" fillId="0" borderId="9" xfId="40" applyNumberFormat="1" applyFont="1" applyFill="1" applyBorder="1" applyAlignment="1">
      <alignment horizontal="center" vertical="center" wrapText="1"/>
      <protection/>
    </xf>
    <xf numFmtId="0" fontId="59" fillId="0" borderId="23" xfId="40" applyFont="1" applyFill="1" applyBorder="1" applyAlignment="1">
      <alignment horizontal="center" vertical="center" wrapText="1"/>
      <protection/>
    </xf>
    <xf numFmtId="49" fontId="59" fillId="0" borderId="18" xfId="40" applyNumberFormat="1" applyFont="1" applyFill="1" applyBorder="1" applyAlignment="1">
      <alignment horizontal="center" vertical="center" wrapText="1"/>
      <protection/>
    </xf>
    <xf numFmtId="49" fontId="58" fillId="0" borderId="9" xfId="40" applyNumberFormat="1" applyFont="1" applyFill="1" applyBorder="1" applyAlignment="1">
      <alignment horizontal="left" vertical="top" wrapText="1"/>
      <protection/>
    </xf>
    <xf numFmtId="0" fontId="58" fillId="0" borderId="9" xfId="40" applyFont="1" applyBorder="1" applyAlignment="1">
      <alignment horizontal="center" vertical="center" wrapText="1"/>
      <protection/>
    </xf>
    <xf numFmtId="0" fontId="61" fillId="0" borderId="9" xfId="40" applyFont="1" applyBorder="1" applyAlignment="1">
      <alignment horizontal="center" vertical="center" wrapText="1"/>
      <protection/>
    </xf>
    <xf numFmtId="0" fontId="58" fillId="33" borderId="22" xfId="40" applyNumberFormat="1" applyFont="1" applyFill="1" applyBorder="1" applyAlignment="1" applyProtection="1">
      <alignment horizontal="center" vertical="center" wrapText="1"/>
      <protection/>
    </xf>
    <xf numFmtId="9" fontId="17" fillId="0" borderId="10" xfId="0" applyNumberFormat="1" applyFont="1" applyFill="1" applyBorder="1" applyAlignment="1">
      <alignment horizontal="right" vertical="center"/>
    </xf>
    <xf numFmtId="0" fontId="1" fillId="0" borderId="10" xfId="0" applyFont="1" applyBorder="1" applyAlignment="1">
      <alignment horizontal="center" vertical="center" shrinkToFit="1"/>
    </xf>
    <xf numFmtId="0" fontId="18" fillId="0" borderId="10" xfId="0" applyFont="1" applyBorder="1" applyAlignment="1">
      <alignment horizontal="center" vertical="center"/>
    </xf>
    <xf numFmtId="0" fontId="19" fillId="0" borderId="10" xfId="0" applyFont="1" applyBorder="1" applyAlignment="1">
      <alignment horizontal="center" vertical="center" wrapText="1" shrinkToFit="1"/>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13" fillId="0" borderId="0" xfId="0" applyFont="1" applyFill="1" applyAlignment="1">
      <alignment horizontal="center"/>
    </xf>
    <xf numFmtId="0" fontId="0" fillId="0" borderId="0" xfId="0" applyFill="1" applyAlignment="1">
      <alignment/>
    </xf>
    <xf numFmtId="0" fontId="2" fillId="0" borderId="1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wrapText="1" shrinkToFit="1"/>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shrinkToFit="1"/>
    </xf>
    <xf numFmtId="0" fontId="13" fillId="0" borderId="0" xfId="0" applyFont="1" applyFill="1" applyBorder="1" applyAlignment="1">
      <alignment horizontal="center"/>
    </xf>
    <xf numFmtId="4" fontId="2" fillId="0" borderId="9"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6" fillId="0" borderId="0" xfId="0" applyFont="1" applyFill="1" applyAlignment="1">
      <alignment horizontal="left" vertical="center"/>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5" fillId="0" borderId="25" xfId="0" applyFont="1" applyFill="1" applyBorder="1" applyAlignment="1">
      <alignment horizontal="left" vertical="center"/>
    </xf>
    <xf numFmtId="49" fontId="59" fillId="0" borderId="18" xfId="40" applyNumberFormat="1" applyFont="1" applyFill="1" applyBorder="1" applyAlignment="1">
      <alignment horizontal="center" vertical="center" wrapText="1"/>
      <protection/>
    </xf>
    <xf numFmtId="49" fontId="59" fillId="0" borderId="22" xfId="40" applyNumberFormat="1" applyFont="1" applyFill="1" applyBorder="1" applyAlignment="1">
      <alignment horizontal="center" vertical="center" wrapText="1"/>
      <protection/>
    </xf>
    <xf numFmtId="49" fontId="59" fillId="0" borderId="24" xfId="40" applyNumberFormat="1" applyFont="1" applyFill="1" applyBorder="1" applyAlignment="1">
      <alignment horizontal="center" vertical="center" wrapText="1"/>
      <protection/>
    </xf>
    <xf numFmtId="0" fontId="6" fillId="0" borderId="18" xfId="40" applyFont="1" applyFill="1" applyBorder="1" applyAlignment="1" quotePrefix="1">
      <alignment horizontal="center" vertical="center" wrapText="1"/>
      <protection/>
    </xf>
    <xf numFmtId="0" fontId="59" fillId="0" borderId="24" xfId="40" applyFont="1" applyFill="1" applyBorder="1" applyAlignment="1">
      <alignment horizontal="center" vertical="center" wrapText="1"/>
      <protection/>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5" xfId="0" applyFont="1" applyFill="1" applyBorder="1" applyAlignment="1">
      <alignment horizontal="center" vertical="center"/>
    </xf>
    <xf numFmtId="0" fontId="59" fillId="0" borderId="0" xfId="40" applyFont="1" applyAlignment="1">
      <alignment horizontal="left" vertical="center" wrapText="1"/>
      <protection/>
    </xf>
    <xf numFmtId="0" fontId="12" fillId="0" borderId="9" xfId="0"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59" fillId="0" borderId="9" xfId="40" applyFont="1" applyFill="1" applyBorder="1" applyAlignment="1">
      <alignment horizontal="center" vertical="center" wrapText="1"/>
      <protection/>
    </xf>
    <xf numFmtId="0" fontId="59" fillId="0" borderId="23" xfId="40" applyFont="1" applyFill="1" applyBorder="1" applyAlignment="1">
      <alignment horizontal="center" vertical="center" wrapText="1"/>
      <protection/>
    </xf>
    <xf numFmtId="0" fontId="59" fillId="0" borderId="28" xfId="40" applyFont="1" applyFill="1" applyBorder="1" applyAlignment="1">
      <alignment horizontal="center" vertical="center" wrapText="1"/>
      <protection/>
    </xf>
    <xf numFmtId="49" fontId="12" fillId="0" borderId="19" xfId="41" applyNumberFormat="1" applyFont="1" applyFill="1" applyBorder="1" applyAlignment="1">
      <alignment horizontal="left" vertical="center" wrapText="1"/>
      <protection/>
    </xf>
    <xf numFmtId="49" fontId="12" fillId="0" borderId="20" xfId="41" applyNumberFormat="1" applyFont="1" applyFill="1" applyBorder="1" applyAlignment="1">
      <alignment horizontal="left" vertical="center" wrapText="1"/>
      <protection/>
    </xf>
    <xf numFmtId="49" fontId="12" fillId="0" borderId="21" xfId="41" applyNumberFormat="1" applyFont="1" applyFill="1" applyBorder="1" applyAlignment="1">
      <alignment horizontal="left" vertical="center" wrapText="1"/>
      <protection/>
    </xf>
    <xf numFmtId="0" fontId="58" fillId="0" borderId="19"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59" fillId="0" borderId="18" xfId="40" applyFont="1" applyFill="1" applyBorder="1" applyAlignment="1">
      <alignment horizontal="center" vertical="center" wrapText="1"/>
      <protection/>
    </xf>
    <xf numFmtId="0" fontId="59" fillId="0" borderId="22" xfId="40" applyFont="1" applyFill="1" applyBorder="1" applyAlignment="1">
      <alignment horizontal="center" vertical="center" wrapText="1"/>
      <protection/>
    </xf>
    <xf numFmtId="0" fontId="1"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9" xfId="0" applyFont="1" applyFill="1" applyBorder="1" applyAlignment="1">
      <alignment horizontal="left" vertical="center"/>
    </xf>
    <xf numFmtId="49" fontId="12" fillId="0" borderId="19" xfId="41" applyNumberFormat="1" applyFont="1" applyFill="1" applyBorder="1" applyAlignment="1">
      <alignment horizontal="center" vertical="center" wrapText="1"/>
      <protection/>
    </xf>
    <xf numFmtId="49" fontId="12" fillId="0" borderId="20" xfId="41" applyNumberFormat="1" applyFont="1" applyFill="1" applyBorder="1" applyAlignment="1">
      <alignment horizontal="center" vertical="center" wrapText="1"/>
      <protection/>
    </xf>
    <xf numFmtId="49" fontId="12" fillId="0" borderId="21" xfId="41" applyNumberFormat="1" applyFont="1" applyFill="1" applyBorder="1" applyAlignment="1">
      <alignment horizontal="center" vertical="center" wrapText="1"/>
      <protection/>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21" xfId="0" applyNumberFormat="1" applyFont="1" applyFill="1" applyBorder="1" applyAlignment="1">
      <alignment horizontal="left" vertical="center" wrapText="1"/>
    </xf>
    <xf numFmtId="0" fontId="12" fillId="0" borderId="19" xfId="0" applyNumberFormat="1" applyFont="1" applyFill="1" applyBorder="1" applyAlignment="1" quotePrefix="1">
      <alignment horizontal="center" vertical="center" wrapText="1"/>
    </xf>
    <xf numFmtId="0" fontId="12" fillId="0" borderId="2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9" fillId="0" borderId="9" xfId="0" applyFont="1" applyFill="1" applyBorder="1" applyAlignment="1">
      <alignment horizontal="left" vertical="center"/>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2" fillId="0" borderId="9" xfId="0" applyFont="1" applyFill="1" applyBorder="1" applyAlignment="1">
      <alignment horizontal="left" vertical="center"/>
    </xf>
    <xf numFmtId="49" fontId="5" fillId="0" borderId="9" xfId="0" applyNumberFormat="1" applyFont="1" applyFill="1" applyBorder="1" applyAlignment="1">
      <alignment horizontal="left" vertical="center" wrapText="1"/>
    </xf>
    <xf numFmtId="0" fontId="58" fillId="0" borderId="9" xfId="40" applyFont="1" applyFill="1" applyBorder="1" applyAlignment="1">
      <alignment horizontal="center" vertical="center" wrapText="1"/>
      <protection/>
    </xf>
    <xf numFmtId="0" fontId="58" fillId="33" borderId="18" xfId="40" applyFont="1" applyFill="1" applyBorder="1" applyAlignment="1">
      <alignment horizontal="center" vertical="center" wrapText="1"/>
      <protection/>
    </xf>
    <xf numFmtId="0" fontId="58" fillId="33" borderId="22" xfId="40" applyFont="1" applyFill="1" applyBorder="1" applyAlignment="1">
      <alignment horizontal="center" vertical="center" wrapText="1"/>
      <protection/>
    </xf>
    <xf numFmtId="0" fontId="58" fillId="0" borderId="9" xfId="40" applyFont="1" applyBorder="1" applyAlignment="1">
      <alignment horizontal="center" vertical="center" wrapText="1"/>
      <protection/>
    </xf>
    <xf numFmtId="179" fontId="58" fillId="0" borderId="9" xfId="40" applyNumberFormat="1" applyFont="1" applyFill="1" applyBorder="1" applyAlignment="1">
      <alignment horizontal="center" vertical="center" wrapText="1"/>
      <protection/>
    </xf>
    <xf numFmtId="0" fontId="58" fillId="33" borderId="19" xfId="40" applyFont="1" applyFill="1" applyBorder="1" applyAlignment="1">
      <alignment horizontal="center" vertical="center" wrapText="1"/>
      <protection/>
    </xf>
    <xf numFmtId="0" fontId="58" fillId="33" borderId="20" xfId="40" applyFont="1" applyFill="1" applyBorder="1" applyAlignment="1">
      <alignment horizontal="center" vertical="center" wrapText="1"/>
      <protection/>
    </xf>
    <xf numFmtId="0" fontId="58" fillId="33" borderId="21" xfId="40" applyFont="1" applyFill="1" applyBorder="1" applyAlignment="1">
      <alignment horizontal="center" vertical="center" wrapText="1"/>
      <protection/>
    </xf>
    <xf numFmtId="0" fontId="58" fillId="0" borderId="9" xfId="40" applyFont="1" applyBorder="1" applyAlignment="1">
      <alignment horizontal="center" wrapText="1"/>
      <protection/>
    </xf>
    <xf numFmtId="0" fontId="57" fillId="0" borderId="0" xfId="40" applyFont="1" applyFill="1" applyAlignment="1">
      <alignment horizontal="center" vertical="center" wrapText="1"/>
      <protection/>
    </xf>
    <xf numFmtId="49" fontId="58" fillId="0" borderId="9" xfId="40" applyNumberFormat="1" applyFont="1" applyFill="1" applyBorder="1" applyAlignment="1">
      <alignment horizontal="center" vertical="center" wrapText="1"/>
      <protection/>
    </xf>
    <xf numFmtId="49" fontId="58" fillId="0" borderId="9" xfId="40" applyNumberFormat="1" applyFont="1" applyFill="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 sqref="A1:IV16384"/>
    </sheetView>
  </sheetViews>
  <sheetFormatPr defaultColWidth="8.8515625" defaultRowHeight="12.75"/>
  <cols>
    <col min="1" max="1" width="36.7109375" style="26" customWidth="1"/>
    <col min="2" max="2" width="5.421875" style="26" customWidth="1"/>
    <col min="3" max="3" width="22.28125" style="26" customWidth="1"/>
    <col min="4" max="4" width="37.28125" style="26" customWidth="1"/>
    <col min="5" max="5" width="5.421875" style="26" customWidth="1"/>
    <col min="6" max="6" width="21.28125" style="26" customWidth="1"/>
    <col min="7" max="7" width="9.7109375" style="26" bestFit="1" customWidth="1"/>
    <col min="8" max="16384" width="8.8515625" style="26" customWidth="1"/>
  </cols>
  <sheetData>
    <row r="1" spans="1:6" ht="27">
      <c r="A1" s="120" t="s">
        <v>0</v>
      </c>
      <c r="B1" s="121"/>
      <c r="C1" s="120" t="s">
        <v>0</v>
      </c>
      <c r="D1" s="121"/>
      <c r="E1" s="121"/>
      <c r="F1" s="121"/>
    </row>
    <row r="2" ht="15">
      <c r="F2" s="27" t="s">
        <v>1</v>
      </c>
    </row>
    <row r="3" spans="1:6" ht="15">
      <c r="A3" s="28" t="s">
        <v>2</v>
      </c>
      <c r="F3" s="27" t="s">
        <v>3</v>
      </c>
    </row>
    <row r="4" spans="1:6" ht="19.5" customHeight="1">
      <c r="A4" s="122" t="s">
        <v>4</v>
      </c>
      <c r="B4" s="123" t="s">
        <v>5</v>
      </c>
      <c r="C4" s="123" t="s">
        <v>5</v>
      </c>
      <c r="D4" s="123" t="s">
        <v>6</v>
      </c>
      <c r="E4" s="123" t="s">
        <v>5</v>
      </c>
      <c r="F4" s="123" t="s">
        <v>5</v>
      </c>
    </row>
    <row r="5" spans="1:6" ht="19.5" customHeight="1">
      <c r="A5" s="29" t="s">
        <v>7</v>
      </c>
      <c r="B5" s="30" t="s">
        <v>8</v>
      </c>
      <c r="C5" s="30" t="s">
        <v>9</v>
      </c>
      <c r="D5" s="30" t="s">
        <v>10</v>
      </c>
      <c r="E5" s="30" t="s">
        <v>8</v>
      </c>
      <c r="F5" s="30" t="s">
        <v>9</v>
      </c>
    </row>
    <row r="6" spans="1:6" ht="19.5" customHeight="1">
      <c r="A6" s="29" t="s">
        <v>11</v>
      </c>
      <c r="B6" s="30" t="s">
        <v>5</v>
      </c>
      <c r="C6" s="30" t="s">
        <v>12</v>
      </c>
      <c r="D6" s="30" t="s">
        <v>11</v>
      </c>
      <c r="E6" s="30" t="s">
        <v>5</v>
      </c>
      <c r="F6" s="30" t="s">
        <v>13</v>
      </c>
    </row>
    <row r="7" spans="1:6" ht="19.5" customHeight="1">
      <c r="A7" s="31" t="s">
        <v>14</v>
      </c>
      <c r="B7" s="30" t="s">
        <v>12</v>
      </c>
      <c r="C7" s="32">
        <v>3473451.45</v>
      </c>
      <c r="D7" s="33" t="s">
        <v>15</v>
      </c>
      <c r="E7" s="30" t="s">
        <v>16</v>
      </c>
      <c r="F7" s="34" t="s">
        <v>5</v>
      </c>
    </row>
    <row r="8" spans="1:6" ht="19.5" customHeight="1">
      <c r="A8" s="31" t="s">
        <v>17</v>
      </c>
      <c r="B8" s="30" t="s">
        <v>13</v>
      </c>
      <c r="C8" s="34" t="s">
        <v>5</v>
      </c>
      <c r="D8" s="33" t="s">
        <v>18</v>
      </c>
      <c r="E8" s="30" t="s">
        <v>19</v>
      </c>
      <c r="F8" s="34" t="s">
        <v>5</v>
      </c>
    </row>
    <row r="9" spans="1:6" ht="19.5" customHeight="1">
      <c r="A9" s="31" t="s">
        <v>20</v>
      </c>
      <c r="B9" s="30" t="s">
        <v>21</v>
      </c>
      <c r="C9" s="34" t="s">
        <v>5</v>
      </c>
      <c r="D9" s="33" t="s">
        <v>22</v>
      </c>
      <c r="E9" s="30" t="s">
        <v>23</v>
      </c>
      <c r="F9" s="34" t="s">
        <v>5</v>
      </c>
    </row>
    <row r="10" spans="1:6" ht="19.5" customHeight="1">
      <c r="A10" s="31" t="s">
        <v>24</v>
      </c>
      <c r="B10" s="30" t="s">
        <v>25</v>
      </c>
      <c r="C10" s="34" t="s">
        <v>5</v>
      </c>
      <c r="D10" s="33" t="s">
        <v>26</v>
      </c>
      <c r="E10" s="30" t="s">
        <v>27</v>
      </c>
      <c r="F10" s="34" t="s">
        <v>5</v>
      </c>
    </row>
    <row r="11" spans="1:6" ht="19.5" customHeight="1">
      <c r="A11" s="31" t="s">
        <v>28</v>
      </c>
      <c r="B11" s="30" t="s">
        <v>29</v>
      </c>
      <c r="C11" s="32">
        <v>1176292.74</v>
      </c>
      <c r="D11" s="33" t="s">
        <v>30</v>
      </c>
      <c r="E11" s="30" t="s">
        <v>31</v>
      </c>
      <c r="F11" s="34" t="s">
        <v>5</v>
      </c>
    </row>
    <row r="12" spans="1:6" ht="19.5" customHeight="1">
      <c r="A12" s="31" t="s">
        <v>32</v>
      </c>
      <c r="B12" s="30" t="s">
        <v>33</v>
      </c>
      <c r="C12" s="34" t="s">
        <v>5</v>
      </c>
      <c r="D12" s="33" t="s">
        <v>34</v>
      </c>
      <c r="E12" s="30" t="s">
        <v>35</v>
      </c>
      <c r="F12" s="34" t="s">
        <v>5</v>
      </c>
    </row>
    <row r="13" spans="1:6" ht="19.5" customHeight="1">
      <c r="A13" s="31" t="s">
        <v>36</v>
      </c>
      <c r="B13" s="30" t="s">
        <v>37</v>
      </c>
      <c r="C13" s="34" t="s">
        <v>5</v>
      </c>
      <c r="D13" s="33" t="s">
        <v>38</v>
      </c>
      <c r="E13" s="30" t="s">
        <v>39</v>
      </c>
      <c r="F13" s="34" t="s">
        <v>5</v>
      </c>
    </row>
    <row r="14" spans="1:6" ht="19.5" customHeight="1">
      <c r="A14" s="35" t="s">
        <v>40</v>
      </c>
      <c r="B14" s="30" t="s">
        <v>41</v>
      </c>
      <c r="C14" s="34" t="s">
        <v>5</v>
      </c>
      <c r="D14" s="33" t="s">
        <v>42</v>
      </c>
      <c r="E14" s="30" t="s">
        <v>43</v>
      </c>
      <c r="F14" s="32">
        <v>273141.12</v>
      </c>
    </row>
    <row r="15" spans="1:6" ht="19.5" customHeight="1">
      <c r="A15" s="31" t="s">
        <v>5</v>
      </c>
      <c r="B15" s="30" t="s">
        <v>44</v>
      </c>
      <c r="C15" s="34" t="s">
        <v>5</v>
      </c>
      <c r="D15" s="33" t="s">
        <v>45</v>
      </c>
      <c r="E15" s="30" t="s">
        <v>46</v>
      </c>
      <c r="F15" s="32">
        <v>4260766.8</v>
      </c>
    </row>
    <row r="16" spans="1:6" ht="19.5" customHeight="1">
      <c r="A16" s="31" t="s">
        <v>5</v>
      </c>
      <c r="B16" s="30" t="s">
        <v>47</v>
      </c>
      <c r="C16" s="34" t="s">
        <v>5</v>
      </c>
      <c r="D16" s="33" t="s">
        <v>48</v>
      </c>
      <c r="E16" s="30" t="s">
        <v>49</v>
      </c>
      <c r="F16" s="34" t="s">
        <v>5</v>
      </c>
    </row>
    <row r="17" spans="1:6" ht="19.5" customHeight="1">
      <c r="A17" s="31" t="s">
        <v>5</v>
      </c>
      <c r="B17" s="30" t="s">
        <v>50</v>
      </c>
      <c r="C17" s="34" t="s">
        <v>5</v>
      </c>
      <c r="D17" s="33" t="s">
        <v>51</v>
      </c>
      <c r="E17" s="30" t="s">
        <v>52</v>
      </c>
      <c r="F17" s="34" t="s">
        <v>5</v>
      </c>
    </row>
    <row r="18" spans="1:6" ht="19.5" customHeight="1">
      <c r="A18" s="31" t="s">
        <v>5</v>
      </c>
      <c r="B18" s="30" t="s">
        <v>53</v>
      </c>
      <c r="C18" s="34" t="s">
        <v>5</v>
      </c>
      <c r="D18" s="33" t="s">
        <v>54</v>
      </c>
      <c r="E18" s="30" t="s">
        <v>55</v>
      </c>
      <c r="F18" s="34" t="s">
        <v>5</v>
      </c>
    </row>
    <row r="19" spans="1:6" ht="19.5" customHeight="1">
      <c r="A19" s="31" t="s">
        <v>5</v>
      </c>
      <c r="B19" s="30" t="s">
        <v>56</v>
      </c>
      <c r="C19" s="34" t="s">
        <v>5</v>
      </c>
      <c r="D19" s="33" t="s">
        <v>57</v>
      </c>
      <c r="E19" s="30" t="s">
        <v>58</v>
      </c>
      <c r="F19" s="34" t="s">
        <v>5</v>
      </c>
    </row>
    <row r="20" spans="1:6" ht="19.5" customHeight="1">
      <c r="A20" s="31" t="s">
        <v>5</v>
      </c>
      <c r="B20" s="30" t="s">
        <v>59</v>
      </c>
      <c r="C20" s="34" t="s">
        <v>5</v>
      </c>
      <c r="D20" s="33" t="s">
        <v>60</v>
      </c>
      <c r="E20" s="30" t="s">
        <v>61</v>
      </c>
      <c r="F20" s="34" t="s">
        <v>5</v>
      </c>
    </row>
    <row r="21" spans="1:6" ht="19.5" customHeight="1">
      <c r="A21" s="31" t="s">
        <v>5</v>
      </c>
      <c r="B21" s="30" t="s">
        <v>62</v>
      </c>
      <c r="C21" s="34" t="s">
        <v>5</v>
      </c>
      <c r="D21" s="33" t="s">
        <v>63</v>
      </c>
      <c r="E21" s="30" t="s">
        <v>64</v>
      </c>
      <c r="F21" s="34" t="s">
        <v>5</v>
      </c>
    </row>
    <row r="22" spans="1:6" ht="19.5" customHeight="1">
      <c r="A22" s="31" t="s">
        <v>5</v>
      </c>
      <c r="B22" s="30" t="s">
        <v>65</v>
      </c>
      <c r="C22" s="34" t="s">
        <v>5</v>
      </c>
      <c r="D22" s="33" t="s">
        <v>66</v>
      </c>
      <c r="E22" s="30" t="s">
        <v>67</v>
      </c>
      <c r="F22" s="34" t="s">
        <v>5</v>
      </c>
    </row>
    <row r="23" spans="1:6" ht="19.5" customHeight="1">
      <c r="A23" s="31" t="s">
        <v>5</v>
      </c>
      <c r="B23" s="30" t="s">
        <v>68</v>
      </c>
      <c r="C23" s="34" t="s">
        <v>5</v>
      </c>
      <c r="D23" s="33" t="s">
        <v>69</v>
      </c>
      <c r="E23" s="30" t="s">
        <v>70</v>
      </c>
      <c r="F23" s="34" t="s">
        <v>5</v>
      </c>
    </row>
    <row r="24" spans="1:6" ht="19.5" customHeight="1">
      <c r="A24" s="31" t="s">
        <v>5</v>
      </c>
      <c r="B24" s="30" t="s">
        <v>71</v>
      </c>
      <c r="C24" s="34" t="s">
        <v>5</v>
      </c>
      <c r="D24" s="33" t="s">
        <v>72</v>
      </c>
      <c r="E24" s="30" t="s">
        <v>73</v>
      </c>
      <c r="F24" s="34" t="s">
        <v>5</v>
      </c>
    </row>
    <row r="25" spans="1:6" ht="19.5" customHeight="1">
      <c r="A25" s="31" t="s">
        <v>5</v>
      </c>
      <c r="B25" s="30" t="s">
        <v>74</v>
      </c>
      <c r="C25" s="34" t="s">
        <v>5</v>
      </c>
      <c r="D25" s="33" t="s">
        <v>75</v>
      </c>
      <c r="E25" s="30" t="s">
        <v>76</v>
      </c>
      <c r="F25" s="32">
        <v>154968</v>
      </c>
    </row>
    <row r="26" spans="1:6" ht="19.5" customHeight="1">
      <c r="A26" s="31" t="s">
        <v>5</v>
      </c>
      <c r="B26" s="30" t="s">
        <v>77</v>
      </c>
      <c r="C26" s="34" t="s">
        <v>5</v>
      </c>
      <c r="D26" s="33" t="s">
        <v>78</v>
      </c>
      <c r="E26" s="30" t="s">
        <v>79</v>
      </c>
      <c r="F26" s="34" t="s">
        <v>5</v>
      </c>
    </row>
    <row r="27" spans="1:6" ht="19.5" customHeight="1">
      <c r="A27" s="31" t="s">
        <v>5</v>
      </c>
      <c r="B27" s="30" t="s">
        <v>80</v>
      </c>
      <c r="C27" s="34" t="s">
        <v>5</v>
      </c>
      <c r="D27" s="33" t="s">
        <v>81</v>
      </c>
      <c r="E27" s="30" t="s">
        <v>82</v>
      </c>
      <c r="F27" s="34" t="s">
        <v>5</v>
      </c>
    </row>
    <row r="28" spans="1:6" ht="19.5" customHeight="1">
      <c r="A28" s="31" t="s">
        <v>5</v>
      </c>
      <c r="B28" s="30" t="s">
        <v>83</v>
      </c>
      <c r="C28" s="34" t="s">
        <v>5</v>
      </c>
      <c r="D28" s="33" t="s">
        <v>84</v>
      </c>
      <c r="E28" s="30" t="s">
        <v>85</v>
      </c>
      <c r="F28" s="34" t="s">
        <v>5</v>
      </c>
    </row>
    <row r="29" spans="1:6" ht="19.5" customHeight="1">
      <c r="A29" s="31" t="s">
        <v>5</v>
      </c>
      <c r="B29" s="30" t="s">
        <v>86</v>
      </c>
      <c r="C29" s="34" t="s">
        <v>5</v>
      </c>
      <c r="D29" s="33" t="s">
        <v>87</v>
      </c>
      <c r="E29" s="30" t="s">
        <v>88</v>
      </c>
      <c r="F29" s="34" t="s">
        <v>5</v>
      </c>
    </row>
    <row r="30" spans="1:6" ht="19.5" customHeight="1">
      <c r="A30" s="29" t="s">
        <v>5</v>
      </c>
      <c r="B30" s="30" t="s">
        <v>89</v>
      </c>
      <c r="C30" s="34" t="s">
        <v>5</v>
      </c>
      <c r="D30" s="33" t="s">
        <v>90</v>
      </c>
      <c r="E30" s="30" t="s">
        <v>91</v>
      </c>
      <c r="F30" s="34" t="s">
        <v>5</v>
      </c>
    </row>
    <row r="31" spans="1:6" ht="19.5" customHeight="1">
      <c r="A31" s="29" t="s">
        <v>5</v>
      </c>
      <c r="B31" s="30" t="s">
        <v>92</v>
      </c>
      <c r="C31" s="34" t="s">
        <v>5</v>
      </c>
      <c r="D31" s="33" t="s">
        <v>93</v>
      </c>
      <c r="E31" s="30" t="s">
        <v>94</v>
      </c>
      <c r="F31" s="34" t="s">
        <v>5</v>
      </c>
    </row>
    <row r="32" spans="1:6" ht="19.5" customHeight="1">
      <c r="A32" s="29" t="s">
        <v>5</v>
      </c>
      <c r="B32" s="30" t="s">
        <v>95</v>
      </c>
      <c r="C32" s="34" t="s">
        <v>5</v>
      </c>
      <c r="D32" s="33" t="s">
        <v>96</v>
      </c>
      <c r="E32" s="30" t="s">
        <v>97</v>
      </c>
      <c r="F32" s="34" t="s">
        <v>5</v>
      </c>
    </row>
    <row r="33" spans="1:6" ht="19.5" customHeight="1">
      <c r="A33" s="29" t="s">
        <v>98</v>
      </c>
      <c r="B33" s="30" t="s">
        <v>99</v>
      </c>
      <c r="C33" s="32">
        <v>4649744.19</v>
      </c>
      <c r="D33" s="30" t="s">
        <v>100</v>
      </c>
      <c r="E33" s="30" t="s">
        <v>101</v>
      </c>
      <c r="F33" s="32">
        <v>4688875.92</v>
      </c>
    </row>
    <row r="34" spans="1:6" ht="19.5" customHeight="1">
      <c r="A34" s="29" t="s">
        <v>102</v>
      </c>
      <c r="B34" s="30" t="s">
        <v>103</v>
      </c>
      <c r="C34" s="34" t="s">
        <v>5</v>
      </c>
      <c r="D34" s="33" t="s">
        <v>104</v>
      </c>
      <c r="E34" s="30" t="s">
        <v>105</v>
      </c>
      <c r="F34" s="34" t="s">
        <v>5</v>
      </c>
    </row>
    <row r="35" spans="1:6" ht="19.5" customHeight="1">
      <c r="A35" s="29" t="s">
        <v>106</v>
      </c>
      <c r="B35" s="30" t="s">
        <v>107</v>
      </c>
      <c r="C35" s="32">
        <v>199035.54</v>
      </c>
      <c r="D35" s="33" t="s">
        <v>108</v>
      </c>
      <c r="E35" s="30" t="s">
        <v>109</v>
      </c>
      <c r="F35" s="32">
        <v>159903.81</v>
      </c>
    </row>
    <row r="36" spans="1:6" ht="19.5" customHeight="1">
      <c r="A36" s="29" t="s">
        <v>110</v>
      </c>
      <c r="B36" s="30" t="s">
        <v>111</v>
      </c>
      <c r="C36" s="32">
        <v>4848779.73</v>
      </c>
      <c r="D36" s="30" t="s">
        <v>110</v>
      </c>
      <c r="E36" s="30" t="s">
        <v>112</v>
      </c>
      <c r="F36" s="32">
        <v>4848779.73</v>
      </c>
    </row>
    <row r="37" spans="1:6" ht="19.5" customHeight="1">
      <c r="A37" s="118" t="s">
        <v>113</v>
      </c>
      <c r="B37" s="119" t="s">
        <v>5</v>
      </c>
      <c r="C37" s="119" t="s">
        <v>5</v>
      </c>
      <c r="D37" s="119" t="s">
        <v>5</v>
      </c>
      <c r="E37" s="119" t="s">
        <v>5</v>
      </c>
      <c r="F37" s="1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T34"/>
  <sheetViews>
    <sheetView tabSelected="1" workbookViewId="0" topLeftCell="A13">
      <selection activeCell="D34" sqref="D34"/>
    </sheetView>
  </sheetViews>
  <sheetFormatPr defaultColWidth="8.8515625" defaultRowHeight="12.75"/>
  <cols>
    <col min="1" max="1" width="44.8515625" style="26" customWidth="1"/>
    <col min="2" max="2" width="7.00390625" style="26" customWidth="1"/>
    <col min="3" max="5" width="17.140625" style="26" customWidth="1"/>
    <col min="6" max="6" width="9.7109375" style="26" bestFit="1" customWidth="1"/>
    <col min="7" max="16384" width="8.8515625" style="26" customWidth="1"/>
  </cols>
  <sheetData>
    <row r="1" spans="1:5" ht="27">
      <c r="A1" s="120" t="s">
        <v>439</v>
      </c>
      <c r="B1" s="120" t="s">
        <v>439</v>
      </c>
      <c r="C1" s="121"/>
      <c r="D1" s="121"/>
      <c r="E1" s="121"/>
    </row>
    <row r="2" ht="12.75">
      <c r="E2" s="42" t="s">
        <v>440</v>
      </c>
    </row>
    <row r="3" spans="1:5" ht="12.75">
      <c r="A3" s="43" t="s">
        <v>391</v>
      </c>
      <c r="B3" s="47"/>
      <c r="E3" s="42" t="s">
        <v>3</v>
      </c>
    </row>
    <row r="4" spans="1:5" ht="15" customHeight="1">
      <c r="A4" s="38" t="s">
        <v>441</v>
      </c>
      <c r="B4" s="135" t="s">
        <v>8</v>
      </c>
      <c r="C4" s="39" t="s">
        <v>442</v>
      </c>
      <c r="D4" s="39" t="s">
        <v>443</v>
      </c>
      <c r="E4" s="39" t="s">
        <v>444</v>
      </c>
    </row>
    <row r="5" spans="1:5" ht="15" customHeight="1">
      <c r="A5" s="40" t="s">
        <v>445</v>
      </c>
      <c r="B5" s="132" t="s">
        <v>5</v>
      </c>
      <c r="C5" s="5" t="s">
        <v>12</v>
      </c>
      <c r="D5" s="5" t="s">
        <v>13</v>
      </c>
      <c r="E5" s="5" t="s">
        <v>21</v>
      </c>
    </row>
    <row r="6" spans="1:5" ht="15" customHeight="1">
      <c r="A6" s="48" t="s">
        <v>446</v>
      </c>
      <c r="B6" s="30" t="s">
        <v>12</v>
      </c>
      <c r="C6" s="5" t="s">
        <v>447</v>
      </c>
      <c r="D6" s="5" t="s">
        <v>447</v>
      </c>
      <c r="E6" s="5" t="s">
        <v>447</v>
      </c>
    </row>
    <row r="7" spans="1:5" ht="15" customHeight="1">
      <c r="A7" s="31" t="s">
        <v>448</v>
      </c>
      <c r="B7" s="30" t="s">
        <v>13</v>
      </c>
      <c r="C7" s="44" t="s">
        <v>5</v>
      </c>
      <c r="D7" s="44" t="s">
        <v>5</v>
      </c>
      <c r="E7" s="44" t="s">
        <v>5</v>
      </c>
    </row>
    <row r="8" spans="1:5" ht="15" customHeight="1">
      <c r="A8" s="31" t="s">
        <v>449</v>
      </c>
      <c r="B8" s="30" t="s">
        <v>21</v>
      </c>
      <c r="C8" s="44" t="s">
        <v>5</v>
      </c>
      <c r="D8" s="44" t="s">
        <v>5</v>
      </c>
      <c r="E8" s="44" t="s">
        <v>5</v>
      </c>
    </row>
    <row r="9" spans="1:5" ht="15" customHeight="1">
      <c r="A9" s="31" t="s">
        <v>450</v>
      </c>
      <c r="B9" s="30" t="s">
        <v>25</v>
      </c>
      <c r="C9" s="44" t="s">
        <v>5</v>
      </c>
      <c r="D9" s="44" t="s">
        <v>5</v>
      </c>
      <c r="E9" s="44" t="s">
        <v>5</v>
      </c>
    </row>
    <row r="10" spans="1:5" ht="15" customHeight="1">
      <c r="A10" s="31" t="s">
        <v>451</v>
      </c>
      <c r="B10" s="30" t="s">
        <v>29</v>
      </c>
      <c r="C10" s="44" t="s">
        <v>5</v>
      </c>
      <c r="D10" s="44" t="s">
        <v>5</v>
      </c>
      <c r="E10" s="44" t="s">
        <v>5</v>
      </c>
    </row>
    <row r="11" spans="1:5" ht="15" customHeight="1">
      <c r="A11" s="31" t="s">
        <v>452</v>
      </c>
      <c r="B11" s="30" t="s">
        <v>33</v>
      </c>
      <c r="C11" s="44" t="s">
        <v>5</v>
      </c>
      <c r="D11" s="44" t="s">
        <v>5</v>
      </c>
      <c r="E11" s="44" t="s">
        <v>5</v>
      </c>
    </row>
    <row r="12" spans="1:5" ht="15" customHeight="1">
      <c r="A12" s="31" t="s">
        <v>453</v>
      </c>
      <c r="B12" s="30" t="s">
        <v>37</v>
      </c>
      <c r="C12" s="44" t="s">
        <v>5</v>
      </c>
      <c r="D12" s="44" t="s">
        <v>5</v>
      </c>
      <c r="E12" s="44" t="s">
        <v>5</v>
      </c>
    </row>
    <row r="13" spans="1:5" ht="15" customHeight="1">
      <c r="A13" s="31" t="s">
        <v>454</v>
      </c>
      <c r="B13" s="30" t="s">
        <v>41</v>
      </c>
      <c r="C13" s="5" t="s">
        <v>447</v>
      </c>
      <c r="D13" s="5" t="s">
        <v>447</v>
      </c>
      <c r="E13" s="44" t="s">
        <v>5</v>
      </c>
    </row>
    <row r="14" spans="1:5" ht="15" customHeight="1">
      <c r="A14" s="31" t="s">
        <v>455</v>
      </c>
      <c r="B14" s="30" t="s">
        <v>44</v>
      </c>
      <c r="C14" s="5" t="s">
        <v>447</v>
      </c>
      <c r="D14" s="5" t="s">
        <v>447</v>
      </c>
      <c r="E14" s="44" t="s">
        <v>5</v>
      </c>
    </row>
    <row r="15" spans="1:5" ht="15" customHeight="1">
      <c r="A15" s="31" t="s">
        <v>456</v>
      </c>
      <c r="B15" s="30" t="s">
        <v>47</v>
      </c>
      <c r="C15" s="5" t="s">
        <v>447</v>
      </c>
      <c r="D15" s="5" t="s">
        <v>447</v>
      </c>
      <c r="E15" s="44" t="s">
        <v>5</v>
      </c>
    </row>
    <row r="16" spans="1:5" ht="15" customHeight="1">
      <c r="A16" s="31" t="s">
        <v>457</v>
      </c>
      <c r="B16" s="30" t="s">
        <v>50</v>
      </c>
      <c r="C16" s="5" t="s">
        <v>447</v>
      </c>
      <c r="D16" s="5" t="s">
        <v>447</v>
      </c>
      <c r="E16" s="5" t="s">
        <v>447</v>
      </c>
    </row>
    <row r="17" spans="1:5" ht="15" customHeight="1">
      <c r="A17" s="31" t="s">
        <v>458</v>
      </c>
      <c r="B17" s="30" t="s">
        <v>53</v>
      </c>
      <c r="C17" s="5" t="s">
        <v>447</v>
      </c>
      <c r="D17" s="5" t="s">
        <v>447</v>
      </c>
      <c r="E17" s="44" t="s">
        <v>5</v>
      </c>
    </row>
    <row r="18" spans="1:5" ht="15" customHeight="1">
      <c r="A18" s="31" t="s">
        <v>459</v>
      </c>
      <c r="B18" s="30" t="s">
        <v>56</v>
      </c>
      <c r="C18" s="5" t="s">
        <v>447</v>
      </c>
      <c r="D18" s="5" t="s">
        <v>447</v>
      </c>
      <c r="E18" s="44" t="s">
        <v>5</v>
      </c>
    </row>
    <row r="19" spans="1:5" ht="15" customHeight="1">
      <c r="A19" s="31" t="s">
        <v>460</v>
      </c>
      <c r="B19" s="30" t="s">
        <v>59</v>
      </c>
      <c r="C19" s="5" t="s">
        <v>447</v>
      </c>
      <c r="D19" s="5" t="s">
        <v>447</v>
      </c>
      <c r="E19" s="44" t="s">
        <v>5</v>
      </c>
    </row>
    <row r="20" spans="1:5" ht="15" customHeight="1">
      <c r="A20" s="31" t="s">
        <v>461</v>
      </c>
      <c r="B20" s="30" t="s">
        <v>62</v>
      </c>
      <c r="C20" s="5" t="s">
        <v>447</v>
      </c>
      <c r="D20" s="5" t="s">
        <v>447</v>
      </c>
      <c r="E20" s="44" t="s">
        <v>5</v>
      </c>
    </row>
    <row r="21" spans="1:5" ht="15" customHeight="1">
      <c r="A21" s="31" t="s">
        <v>462</v>
      </c>
      <c r="B21" s="30" t="s">
        <v>65</v>
      </c>
      <c r="C21" s="5" t="s">
        <v>447</v>
      </c>
      <c r="D21" s="5" t="s">
        <v>447</v>
      </c>
      <c r="E21" s="44" t="s">
        <v>5</v>
      </c>
    </row>
    <row r="22" spans="1:5" ht="15" customHeight="1">
      <c r="A22" s="31" t="s">
        <v>463</v>
      </c>
      <c r="B22" s="30" t="s">
        <v>68</v>
      </c>
      <c r="C22" s="5" t="s">
        <v>447</v>
      </c>
      <c r="D22" s="5" t="s">
        <v>447</v>
      </c>
      <c r="E22" s="44" t="s">
        <v>5</v>
      </c>
    </row>
    <row r="23" spans="1:5" ht="15" customHeight="1">
      <c r="A23" s="31" t="s">
        <v>464</v>
      </c>
      <c r="B23" s="30" t="s">
        <v>71</v>
      </c>
      <c r="C23" s="5" t="s">
        <v>447</v>
      </c>
      <c r="D23" s="5" t="s">
        <v>447</v>
      </c>
      <c r="E23" s="44" t="s">
        <v>5</v>
      </c>
    </row>
    <row r="24" spans="1:5" ht="15" customHeight="1">
      <c r="A24" s="31" t="s">
        <v>465</v>
      </c>
      <c r="B24" s="30" t="s">
        <v>74</v>
      </c>
      <c r="C24" s="5" t="s">
        <v>447</v>
      </c>
      <c r="D24" s="5" t="s">
        <v>447</v>
      </c>
      <c r="E24" s="44" t="s">
        <v>5</v>
      </c>
    </row>
    <row r="25" spans="1:5" ht="15" customHeight="1">
      <c r="A25" s="31" t="s">
        <v>466</v>
      </c>
      <c r="B25" s="30" t="s">
        <v>77</v>
      </c>
      <c r="C25" s="5" t="s">
        <v>447</v>
      </c>
      <c r="D25" s="5" t="s">
        <v>447</v>
      </c>
      <c r="E25" s="44" t="s">
        <v>5</v>
      </c>
    </row>
    <row r="26" spans="1:5" ht="15" customHeight="1">
      <c r="A26" s="31" t="s">
        <v>467</v>
      </c>
      <c r="B26" s="30" t="s">
        <v>80</v>
      </c>
      <c r="C26" s="5" t="s">
        <v>447</v>
      </c>
      <c r="D26" s="5" t="s">
        <v>447</v>
      </c>
      <c r="E26" s="44" t="s">
        <v>5</v>
      </c>
    </row>
    <row r="27" spans="1:5" ht="15" customHeight="1">
      <c r="A27" s="48" t="s">
        <v>468</v>
      </c>
      <c r="B27" s="30" t="s">
        <v>83</v>
      </c>
      <c r="C27" s="5" t="s">
        <v>447</v>
      </c>
      <c r="D27" s="5" t="s">
        <v>447</v>
      </c>
      <c r="E27" s="44" t="s">
        <v>5</v>
      </c>
    </row>
    <row r="28" spans="1:5" ht="15" customHeight="1">
      <c r="A28" s="31" t="s">
        <v>469</v>
      </c>
      <c r="B28" s="30" t="s">
        <v>86</v>
      </c>
      <c r="C28" s="5" t="s">
        <v>447</v>
      </c>
      <c r="D28" s="5" t="s">
        <v>447</v>
      </c>
      <c r="E28" s="44" t="s">
        <v>5</v>
      </c>
    </row>
    <row r="29" spans="1:5" ht="15" customHeight="1">
      <c r="A29" s="31" t="s">
        <v>470</v>
      </c>
      <c r="B29" s="30" t="s">
        <v>89</v>
      </c>
      <c r="C29" s="5" t="s">
        <v>447</v>
      </c>
      <c r="D29" s="5" t="s">
        <v>447</v>
      </c>
      <c r="E29" s="44" t="s">
        <v>5</v>
      </c>
    </row>
    <row r="30" spans="1:5" ht="42" customHeight="1">
      <c r="A30" s="139" t="s">
        <v>471</v>
      </c>
      <c r="B30" s="140" t="s">
        <v>5</v>
      </c>
      <c r="C30" s="140" t="s">
        <v>5</v>
      </c>
      <c r="D30" s="140" t="s">
        <v>5</v>
      </c>
      <c r="E30" s="140" t="s">
        <v>5</v>
      </c>
    </row>
    <row r="31" spans="1:5" ht="46.5" customHeight="1">
      <c r="A31" s="139" t="s">
        <v>472</v>
      </c>
      <c r="B31" s="140" t="s">
        <v>5</v>
      </c>
      <c r="C31" s="140" t="s">
        <v>5</v>
      </c>
      <c r="D31" s="140" t="s">
        <v>5</v>
      </c>
      <c r="E31" s="140" t="s">
        <v>5</v>
      </c>
    </row>
    <row r="32" spans="1:5" ht="45" customHeight="1">
      <c r="A32" s="139" t="s">
        <v>473</v>
      </c>
      <c r="B32" s="140"/>
      <c r="C32" s="140"/>
      <c r="D32" s="140"/>
      <c r="E32" s="140"/>
    </row>
    <row r="33" spans="1:20" s="45" customFormat="1" ht="13.5">
      <c r="A33" s="138" t="s">
        <v>474</v>
      </c>
      <c r="B33" s="138"/>
      <c r="C33" s="138"/>
      <c r="D33" s="138"/>
      <c r="E33" s="138"/>
      <c r="F33" s="138"/>
      <c r="G33" s="138"/>
      <c r="H33" s="138"/>
      <c r="I33" s="138"/>
      <c r="J33" s="138"/>
      <c r="K33" s="138"/>
      <c r="L33" s="138"/>
      <c r="M33" s="138"/>
      <c r="N33" s="138"/>
      <c r="O33" s="138"/>
      <c r="P33" s="138"/>
      <c r="Q33" s="138"/>
      <c r="R33" s="138"/>
      <c r="S33" s="138"/>
      <c r="T33" s="138"/>
    </row>
    <row r="34" ht="12.75">
      <c r="B34" s="47"/>
    </row>
  </sheetData>
  <sheetProtection/>
  <mergeCells count="15">
    <mergeCell ref="A1:E1"/>
    <mergeCell ref="A30:E30"/>
    <mergeCell ref="A33:T33"/>
    <mergeCell ref="B4:B5"/>
    <mergeCell ref="A31:E31"/>
    <mergeCell ref="A32:E3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8"/>
  <sheetViews>
    <sheetView zoomScaleSheetLayoutView="100" workbookViewId="0" topLeftCell="A1">
      <selection activeCell="D7" sqref="D7:E7"/>
    </sheetView>
  </sheetViews>
  <sheetFormatPr defaultColWidth="10.28125" defaultRowHeight="12.75"/>
  <cols>
    <col min="1" max="2" width="10.28125" style="10" customWidth="1"/>
    <col min="3" max="7" width="19.57421875" style="10" customWidth="1"/>
    <col min="8" max="8" width="17.7109375" style="10" customWidth="1"/>
    <col min="9" max="9" width="15.421875" style="10" customWidth="1"/>
    <col min="10" max="10" width="16.421875" style="10" customWidth="1"/>
    <col min="11" max="16384" width="10.28125" style="10" customWidth="1"/>
  </cols>
  <sheetData>
    <row r="1" spans="1:13" ht="27">
      <c r="A1" s="142" t="s">
        <v>475</v>
      </c>
      <c r="B1" s="142"/>
      <c r="C1" s="142"/>
      <c r="D1" s="142"/>
      <c r="E1" s="142"/>
      <c r="F1" s="142"/>
      <c r="G1" s="142"/>
      <c r="H1" s="142"/>
      <c r="I1" s="142"/>
      <c r="J1" s="142"/>
      <c r="K1" s="142"/>
      <c r="L1" s="142"/>
      <c r="M1" s="142"/>
    </row>
    <row r="2" spans="1:13" ht="15">
      <c r="A2" s="11"/>
      <c r="B2" s="11"/>
      <c r="C2" s="11"/>
      <c r="D2" s="11"/>
      <c r="E2" s="11"/>
      <c r="F2" s="11"/>
      <c r="G2" s="11"/>
      <c r="H2" s="12"/>
      <c r="I2" s="12"/>
      <c r="J2" s="12"/>
      <c r="K2" s="12"/>
      <c r="L2" s="12"/>
      <c r="M2" s="22" t="s">
        <v>476</v>
      </c>
    </row>
    <row r="3" spans="1:13" ht="15">
      <c r="A3" s="13" t="s">
        <v>2</v>
      </c>
      <c r="B3" s="11"/>
      <c r="C3" s="11"/>
      <c r="D3" s="14"/>
      <c r="E3" s="11"/>
      <c r="F3" s="11"/>
      <c r="G3" s="11"/>
      <c r="H3" s="12"/>
      <c r="I3" s="12"/>
      <c r="J3" s="12"/>
      <c r="K3" s="12"/>
      <c r="L3" s="12"/>
      <c r="M3" s="22" t="s">
        <v>3</v>
      </c>
    </row>
    <row r="4" spans="1:13" ht="52.5" customHeight="1">
      <c r="A4" s="141" t="s">
        <v>7</v>
      </c>
      <c r="B4" s="141" t="s">
        <v>8</v>
      </c>
      <c r="C4" s="141" t="s">
        <v>477</v>
      </c>
      <c r="D4" s="141" t="s">
        <v>478</v>
      </c>
      <c r="E4" s="143" t="s">
        <v>479</v>
      </c>
      <c r="F4" s="143"/>
      <c r="G4" s="143"/>
      <c r="H4" s="143"/>
      <c r="I4" s="143"/>
      <c r="J4" s="141" t="s">
        <v>480</v>
      </c>
      <c r="K4" s="141" t="s">
        <v>481</v>
      </c>
      <c r="L4" s="141" t="s">
        <v>482</v>
      </c>
      <c r="M4" s="141" t="s">
        <v>483</v>
      </c>
    </row>
    <row r="5" spans="1:13" ht="51.75" customHeight="1">
      <c r="A5" s="141"/>
      <c r="B5" s="141"/>
      <c r="C5" s="141"/>
      <c r="D5" s="141"/>
      <c r="E5" s="15" t="s">
        <v>124</v>
      </c>
      <c r="F5" s="15" t="s">
        <v>484</v>
      </c>
      <c r="G5" s="15" t="s">
        <v>485</v>
      </c>
      <c r="H5" s="15" t="s">
        <v>486</v>
      </c>
      <c r="I5" s="23" t="s">
        <v>487</v>
      </c>
      <c r="J5" s="141"/>
      <c r="K5" s="141"/>
      <c r="L5" s="141"/>
      <c r="M5" s="141"/>
    </row>
    <row r="6" spans="1:14" ht="79.5" customHeight="1">
      <c r="A6" s="16" t="s">
        <v>11</v>
      </c>
      <c r="B6" s="17"/>
      <c r="C6" s="18">
        <v>1</v>
      </c>
      <c r="D6" s="18">
        <v>2</v>
      </c>
      <c r="E6" s="18">
        <v>3</v>
      </c>
      <c r="F6" s="18">
        <v>4</v>
      </c>
      <c r="G6" s="18">
        <v>5</v>
      </c>
      <c r="H6" s="18">
        <v>6</v>
      </c>
      <c r="I6" s="18">
        <v>7</v>
      </c>
      <c r="J6" s="18">
        <v>8</v>
      </c>
      <c r="K6" s="18">
        <v>9</v>
      </c>
      <c r="L6" s="18">
        <v>10</v>
      </c>
      <c r="M6" s="18">
        <v>11</v>
      </c>
      <c r="N6" s="24"/>
    </row>
    <row r="7" spans="1:13" ht="96" customHeight="1">
      <c r="A7" s="19" t="s">
        <v>129</v>
      </c>
      <c r="B7" s="20">
        <v>1</v>
      </c>
      <c r="C7" s="21">
        <f>D7+E7+J7+K7+L7+M7</f>
        <v>5296472.66</v>
      </c>
      <c r="D7" s="21">
        <v>1472187.2</v>
      </c>
      <c r="E7" s="21">
        <f>F7+G7+H7+I7</f>
        <v>3824285.46</v>
      </c>
      <c r="F7" s="21">
        <v>2219600.14</v>
      </c>
      <c r="G7" s="21">
        <v>0</v>
      </c>
      <c r="H7" s="21">
        <v>0</v>
      </c>
      <c r="I7" s="21">
        <v>1604685.32</v>
      </c>
      <c r="J7" s="25">
        <v>0</v>
      </c>
      <c r="K7" s="25">
        <v>0</v>
      </c>
      <c r="L7" s="25">
        <v>0</v>
      </c>
      <c r="M7" s="25">
        <v>0</v>
      </c>
    </row>
    <row r="8" spans="1:13" ht="54" customHeight="1">
      <c r="A8" s="144" t="s">
        <v>488</v>
      </c>
      <c r="B8" s="144"/>
      <c r="C8" s="144"/>
      <c r="D8" s="144"/>
      <c r="E8" s="144"/>
      <c r="F8" s="144"/>
      <c r="G8" s="144"/>
      <c r="H8" s="144"/>
      <c r="I8" s="144"/>
      <c r="J8" s="144"/>
      <c r="K8" s="144"/>
      <c r="L8" s="144"/>
      <c r="M8" s="144"/>
    </row>
  </sheetData>
  <sheetProtection/>
  <mergeCells count="11">
    <mergeCell ref="L4:L5"/>
    <mergeCell ref="M4:M5"/>
    <mergeCell ref="A1:M1"/>
    <mergeCell ref="E4:I4"/>
    <mergeCell ref="A8:M8"/>
    <mergeCell ref="A4:A5"/>
    <mergeCell ref="B4:B5"/>
    <mergeCell ref="C4:C5"/>
    <mergeCell ref="D4:D5"/>
    <mergeCell ref="J4:J5"/>
    <mergeCell ref="K4:K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63"/>
  <sheetViews>
    <sheetView zoomScaleSheetLayoutView="100" workbookViewId="0" topLeftCell="A1">
      <selection activeCell="A1" sqref="A1:IV16384"/>
    </sheetView>
  </sheetViews>
  <sheetFormatPr defaultColWidth="10.28125" defaultRowHeight="12.75"/>
  <cols>
    <col min="1" max="3" width="23.57421875" style="49" customWidth="1"/>
    <col min="4" max="4" width="80.8515625" style="49" customWidth="1"/>
    <col min="5" max="16384" width="10.28125" style="49" customWidth="1"/>
  </cols>
  <sheetData>
    <row r="1" ht="13.5">
      <c r="A1" s="49" t="s">
        <v>716</v>
      </c>
    </row>
    <row r="2" spans="1:4" ht="29.25" customHeight="1">
      <c r="A2" s="155" t="s">
        <v>717</v>
      </c>
      <c r="B2" s="156"/>
      <c r="C2" s="156"/>
      <c r="D2" s="156"/>
    </row>
    <row r="3" spans="1:7" s="53" customFormat="1" ht="12">
      <c r="A3" s="157" t="s">
        <v>2</v>
      </c>
      <c r="B3" s="157"/>
      <c r="C3" s="50"/>
      <c r="D3" s="51" t="s">
        <v>489</v>
      </c>
      <c r="E3" s="50"/>
      <c r="F3" s="50"/>
      <c r="G3" s="52"/>
    </row>
    <row r="4" spans="1:4" ht="69.75" customHeight="1">
      <c r="A4" s="149" t="s">
        <v>490</v>
      </c>
      <c r="B4" s="152" t="s">
        <v>491</v>
      </c>
      <c r="C4" s="153"/>
      <c r="D4" s="54" t="s">
        <v>492</v>
      </c>
    </row>
    <row r="5" spans="1:4" ht="69.75" customHeight="1">
      <c r="A5" s="150"/>
      <c r="B5" s="152" t="s">
        <v>493</v>
      </c>
      <c r="C5" s="153"/>
      <c r="D5" s="55" t="s">
        <v>494</v>
      </c>
    </row>
    <row r="6" spans="1:4" ht="216.75" customHeight="1">
      <c r="A6" s="150"/>
      <c r="B6" s="152" t="s">
        <v>495</v>
      </c>
      <c r="C6" s="153"/>
      <c r="D6" s="55" t="s">
        <v>496</v>
      </c>
    </row>
    <row r="7" spans="1:4" ht="69.75" customHeight="1">
      <c r="A7" s="150"/>
      <c r="B7" s="152" t="s">
        <v>497</v>
      </c>
      <c r="C7" s="153"/>
      <c r="D7" s="55" t="s">
        <v>498</v>
      </c>
    </row>
    <row r="8" spans="1:4" ht="69.75" customHeight="1">
      <c r="A8" s="151"/>
      <c r="B8" s="152" t="s">
        <v>499</v>
      </c>
      <c r="C8" s="153"/>
      <c r="D8" s="55" t="s">
        <v>500</v>
      </c>
    </row>
    <row r="9" spans="1:4" ht="117" customHeight="1">
      <c r="A9" s="149" t="s">
        <v>501</v>
      </c>
      <c r="B9" s="152" t="s">
        <v>502</v>
      </c>
      <c r="C9" s="153"/>
      <c r="D9" s="55" t="s">
        <v>503</v>
      </c>
    </row>
    <row r="10" spans="1:4" ht="69.75" customHeight="1">
      <c r="A10" s="150"/>
      <c r="B10" s="149" t="s">
        <v>504</v>
      </c>
      <c r="C10" s="56" t="s">
        <v>505</v>
      </c>
      <c r="D10" s="55" t="s">
        <v>506</v>
      </c>
    </row>
    <row r="11" spans="1:4" ht="69.75" customHeight="1">
      <c r="A11" s="151"/>
      <c r="B11" s="151"/>
      <c r="C11" s="56" t="s">
        <v>507</v>
      </c>
      <c r="D11" s="55" t="s">
        <v>508</v>
      </c>
    </row>
    <row r="12" spans="1:4" ht="69.75" customHeight="1">
      <c r="A12" s="152" t="s">
        <v>509</v>
      </c>
      <c r="B12" s="154"/>
      <c r="C12" s="153"/>
      <c r="D12" s="55" t="s">
        <v>510</v>
      </c>
    </row>
    <row r="13" spans="1:4" ht="126" customHeight="1">
      <c r="A13" s="152" t="s">
        <v>511</v>
      </c>
      <c r="B13" s="154"/>
      <c r="C13" s="153"/>
      <c r="D13" s="55" t="s">
        <v>512</v>
      </c>
    </row>
    <row r="14" spans="1:4" ht="69.75" customHeight="1">
      <c r="A14" s="152" t="s">
        <v>513</v>
      </c>
      <c r="B14" s="154"/>
      <c r="C14" s="153"/>
      <c r="D14" s="55" t="s">
        <v>514</v>
      </c>
    </row>
    <row r="15" spans="1:4" ht="136.5" customHeight="1">
      <c r="A15" s="145" t="s">
        <v>515</v>
      </c>
      <c r="B15" s="146"/>
      <c r="C15" s="147"/>
      <c r="D15" s="55" t="s">
        <v>516</v>
      </c>
    </row>
    <row r="16" spans="1:4" ht="60" customHeight="1">
      <c r="A16" s="145" t="s">
        <v>517</v>
      </c>
      <c r="B16" s="146"/>
      <c r="C16" s="147"/>
      <c r="D16" s="57" t="s">
        <v>518</v>
      </c>
    </row>
    <row r="18" spans="1:4" ht="27.75" customHeight="1">
      <c r="A18" s="148" t="s">
        <v>519</v>
      </c>
      <c r="B18" s="148"/>
      <c r="C18" s="148"/>
      <c r="D18" s="148"/>
    </row>
    <row r="37" spans="1:256" s="58" customFormat="1" ht="14.2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256" s="58" customFormat="1" ht="14.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row>
    <row r="39" spans="1:256" s="58" customFormat="1" ht="14.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49"/>
    </row>
    <row r="40" spans="1:256" s="58" customFormat="1" ht="14.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row>
    <row r="41" spans="1:256" s="58" customFormat="1" ht="14.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c r="IU41" s="49"/>
      <c r="IV41" s="49"/>
    </row>
    <row r="42" spans="1:256" s="58" customFormat="1" ht="14.2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row>
    <row r="43" spans="1:256" s="58" customFormat="1" ht="14.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row>
    <row r="44" spans="1:256" s="58" customFormat="1" ht="14.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row>
    <row r="45" spans="1:256" s="58" customFormat="1" ht="14.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row>
    <row r="46" spans="1:256" s="58" customFormat="1" ht="14.2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row>
    <row r="47" spans="1:256" s="58" customFormat="1" ht="14.2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row>
    <row r="48" spans="1:256" s="59" customFormat="1" ht="13.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s="59" customFormat="1" ht="13.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row>
    <row r="50" spans="1:256" s="59" customFormat="1" ht="1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row>
    <row r="51" spans="1:256" s="59" customFormat="1" ht="13.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row>
    <row r="52" spans="1:256" s="59" customFormat="1" ht="13.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row>
    <row r="53" spans="1:256" s="59" customFormat="1" ht="1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row>
    <row r="54" spans="1:256" s="59" customFormat="1" ht="1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row>
    <row r="55" spans="1:256" s="59" customFormat="1" ht="13.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row>
    <row r="56" spans="1:256" s="59" customFormat="1" ht="13.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row>
    <row r="57" spans="1:256" s="59" customFormat="1" ht="13.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row>
    <row r="58" spans="1:256" s="59" customFormat="1" ht="13.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row r="59" spans="1:256" s="59" customFormat="1" ht="13.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c r="IV59" s="49"/>
    </row>
    <row r="60" spans="1:256" s="59" customFormat="1" ht="13.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row>
    <row r="61" spans="1:256" s="59" customFormat="1" ht="13.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c r="IP61" s="49"/>
      <c r="IQ61" s="49"/>
      <c r="IR61" s="49"/>
      <c r="IS61" s="49"/>
      <c r="IT61" s="49"/>
      <c r="IU61" s="49"/>
      <c r="IV61" s="49"/>
    </row>
    <row r="62" spans="1:256" s="59" customFormat="1" ht="13.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49"/>
    </row>
    <row r="63" spans="1:256" s="59" customFormat="1" ht="13.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c r="IS63" s="49"/>
      <c r="IT63" s="49"/>
      <c r="IU63" s="49"/>
      <c r="IV63" s="49"/>
    </row>
  </sheetData>
  <sheetProtection/>
  <mergeCells count="17">
    <mergeCell ref="A15:C15"/>
    <mergeCell ref="A2:D2"/>
    <mergeCell ref="A3:B3"/>
    <mergeCell ref="B4:C4"/>
    <mergeCell ref="B5:C5"/>
    <mergeCell ref="B6:C6"/>
    <mergeCell ref="B7:C7"/>
    <mergeCell ref="A16:C16"/>
    <mergeCell ref="A18:D18"/>
    <mergeCell ref="A4:A8"/>
    <mergeCell ref="A9:A11"/>
    <mergeCell ref="B10:B11"/>
    <mergeCell ref="B8:C8"/>
    <mergeCell ref="B9:C9"/>
    <mergeCell ref="A12:C12"/>
    <mergeCell ref="A13:C13"/>
    <mergeCell ref="A14:C1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61"/>
  <sheetViews>
    <sheetView zoomScaleSheetLayoutView="100" workbookViewId="0" topLeftCell="A1">
      <selection activeCell="A1" sqref="A1:IV16384"/>
    </sheetView>
  </sheetViews>
  <sheetFormatPr defaultColWidth="10.28125" defaultRowHeight="12.75"/>
  <cols>
    <col min="1" max="1" width="25.57421875" style="49" customWidth="1"/>
    <col min="2" max="2" width="17.7109375" style="49" customWidth="1"/>
    <col min="3" max="3" width="28.8515625" style="49" customWidth="1"/>
    <col min="4" max="4" width="13.8515625" style="49" customWidth="1"/>
    <col min="5" max="5" width="14.421875" style="49" customWidth="1"/>
    <col min="6" max="6" width="13.8515625" style="49" customWidth="1"/>
    <col min="7" max="7" width="16.421875" style="49" customWidth="1"/>
    <col min="8" max="8" width="16.140625" style="49" customWidth="1"/>
    <col min="9" max="9" width="15.7109375" style="49" customWidth="1"/>
    <col min="10" max="10" width="21.421875" style="49" customWidth="1"/>
    <col min="11" max="16384" width="10.28125" style="49" customWidth="1"/>
  </cols>
  <sheetData>
    <row r="1" ht="13.5">
      <c r="A1" s="49" t="s">
        <v>718</v>
      </c>
    </row>
    <row r="2" spans="1:10" ht="33" customHeight="1">
      <c r="A2" s="206" t="s">
        <v>520</v>
      </c>
      <c r="B2" s="206"/>
      <c r="C2" s="206"/>
      <c r="D2" s="206"/>
      <c r="E2" s="206"/>
      <c r="F2" s="206"/>
      <c r="G2" s="206"/>
      <c r="H2" s="206"/>
      <c r="I2" s="206"/>
      <c r="J2" s="206"/>
    </row>
    <row r="3" spans="1:10" s="53" customFormat="1" ht="12">
      <c r="A3" s="157"/>
      <c r="B3" s="157"/>
      <c r="C3" s="50"/>
      <c r="D3" s="51"/>
      <c r="E3" s="50"/>
      <c r="F3" s="50"/>
      <c r="G3" s="52"/>
      <c r="J3" s="51" t="s">
        <v>521</v>
      </c>
    </row>
    <row r="4" spans="1:10" ht="30" customHeight="1">
      <c r="A4" s="23" t="s">
        <v>522</v>
      </c>
      <c r="B4" s="207" t="s">
        <v>523</v>
      </c>
      <c r="C4" s="203"/>
      <c r="D4" s="203"/>
      <c r="E4" s="203"/>
      <c r="F4" s="203"/>
      <c r="G4" s="203"/>
      <c r="H4" s="203"/>
      <c r="I4" s="203"/>
      <c r="J4" s="203"/>
    </row>
    <row r="5" spans="1:10" ht="31.5" customHeight="1">
      <c r="A5" s="172" t="s">
        <v>524</v>
      </c>
      <c r="B5" s="172"/>
      <c r="C5" s="172"/>
      <c r="D5" s="172"/>
      <c r="E5" s="172"/>
      <c r="F5" s="172"/>
      <c r="G5" s="172"/>
      <c r="H5" s="172"/>
      <c r="I5" s="172"/>
      <c r="J5" s="23" t="s">
        <v>525</v>
      </c>
    </row>
    <row r="6" spans="1:10" ht="192" customHeight="1">
      <c r="A6" s="172" t="s">
        <v>526</v>
      </c>
      <c r="B6" s="60" t="s">
        <v>527</v>
      </c>
      <c r="C6" s="208" t="s">
        <v>528</v>
      </c>
      <c r="D6" s="208"/>
      <c r="E6" s="208"/>
      <c r="F6" s="208"/>
      <c r="G6" s="208"/>
      <c r="H6" s="208"/>
      <c r="I6" s="208"/>
      <c r="J6" s="61" t="s">
        <v>529</v>
      </c>
    </row>
    <row r="7" spans="1:10" ht="174" customHeight="1">
      <c r="A7" s="172"/>
      <c r="B7" s="60" t="s">
        <v>530</v>
      </c>
      <c r="C7" s="208" t="s">
        <v>531</v>
      </c>
      <c r="D7" s="208"/>
      <c r="E7" s="208"/>
      <c r="F7" s="208"/>
      <c r="G7" s="208"/>
      <c r="H7" s="208"/>
      <c r="I7" s="208"/>
      <c r="J7" s="61" t="s">
        <v>532</v>
      </c>
    </row>
    <row r="8" spans="1:10" ht="31.5" customHeight="1">
      <c r="A8" s="203" t="s">
        <v>533</v>
      </c>
      <c r="B8" s="203"/>
      <c r="C8" s="203"/>
      <c r="D8" s="203"/>
      <c r="E8" s="203"/>
      <c r="F8" s="203"/>
      <c r="G8" s="203"/>
      <c r="H8" s="203"/>
      <c r="I8" s="203"/>
      <c r="J8" s="203"/>
    </row>
    <row r="9" spans="1:10" ht="31.5" customHeight="1">
      <c r="A9" s="62" t="s">
        <v>534</v>
      </c>
      <c r="B9" s="204" t="s">
        <v>535</v>
      </c>
      <c r="C9" s="204"/>
      <c r="D9" s="204"/>
      <c r="E9" s="204"/>
      <c r="F9" s="204"/>
      <c r="G9" s="205" t="s">
        <v>536</v>
      </c>
      <c r="H9" s="205"/>
      <c r="I9" s="205"/>
      <c r="J9" s="205"/>
    </row>
    <row r="10" spans="1:10" ht="345.75" customHeight="1">
      <c r="A10" s="9" t="s">
        <v>537</v>
      </c>
      <c r="B10" s="194" t="s">
        <v>538</v>
      </c>
      <c r="C10" s="195"/>
      <c r="D10" s="195"/>
      <c r="E10" s="195"/>
      <c r="F10" s="196"/>
      <c r="G10" s="194" t="s">
        <v>539</v>
      </c>
      <c r="H10" s="195"/>
      <c r="I10" s="195"/>
      <c r="J10" s="196"/>
    </row>
    <row r="11" spans="1:10" ht="127.5" customHeight="1">
      <c r="A11" s="9" t="s">
        <v>540</v>
      </c>
      <c r="B11" s="194" t="s">
        <v>541</v>
      </c>
      <c r="C11" s="195"/>
      <c r="D11" s="195"/>
      <c r="E11" s="195"/>
      <c r="F11" s="196"/>
      <c r="G11" s="197" t="s">
        <v>542</v>
      </c>
      <c r="H11" s="198"/>
      <c r="I11" s="198"/>
      <c r="J11" s="199"/>
    </row>
    <row r="12" spans="1:10" ht="126.75" customHeight="1">
      <c r="A12" s="9" t="s">
        <v>543</v>
      </c>
      <c r="B12" s="194" t="s">
        <v>541</v>
      </c>
      <c r="C12" s="195"/>
      <c r="D12" s="195"/>
      <c r="E12" s="195"/>
      <c r="F12" s="196"/>
      <c r="G12" s="197" t="s">
        <v>542</v>
      </c>
      <c r="H12" s="198"/>
      <c r="I12" s="198"/>
      <c r="J12" s="199"/>
    </row>
    <row r="13" spans="1:10" ht="31.5" customHeight="1">
      <c r="A13" s="190" t="s">
        <v>544</v>
      </c>
      <c r="B13" s="190"/>
      <c r="C13" s="190"/>
      <c r="D13" s="190"/>
      <c r="E13" s="190"/>
      <c r="F13" s="190"/>
      <c r="G13" s="190"/>
      <c r="H13" s="190"/>
      <c r="I13" s="190"/>
      <c r="J13" s="190"/>
    </row>
    <row r="14" spans="1:10" ht="31.5" customHeight="1">
      <c r="A14" s="173" t="s">
        <v>545</v>
      </c>
      <c r="B14" s="173" t="s">
        <v>546</v>
      </c>
      <c r="C14" s="167" t="s">
        <v>547</v>
      </c>
      <c r="D14" s="168"/>
      <c r="E14" s="200" t="s">
        <v>548</v>
      </c>
      <c r="F14" s="201"/>
      <c r="G14" s="202"/>
      <c r="H14" s="163" t="s">
        <v>549</v>
      </c>
      <c r="I14" s="165" t="s">
        <v>550</v>
      </c>
      <c r="J14" s="163" t="s">
        <v>551</v>
      </c>
    </row>
    <row r="15" spans="1:10" ht="31.5" customHeight="1">
      <c r="A15" s="173"/>
      <c r="B15" s="173"/>
      <c r="C15" s="169"/>
      <c r="D15" s="170"/>
      <c r="E15" s="62" t="s">
        <v>552</v>
      </c>
      <c r="F15" s="62" t="s">
        <v>553</v>
      </c>
      <c r="G15" s="62" t="s">
        <v>554</v>
      </c>
      <c r="H15" s="164"/>
      <c r="I15" s="164"/>
      <c r="J15" s="166"/>
    </row>
    <row r="16" spans="1:10" ht="31.5" customHeight="1">
      <c r="A16" s="63" t="s">
        <v>555</v>
      </c>
      <c r="B16" s="64" t="s">
        <v>556</v>
      </c>
      <c r="C16" s="188" t="s">
        <v>557</v>
      </c>
      <c r="D16" s="189"/>
      <c r="E16" s="66">
        <v>2698195.08</v>
      </c>
      <c r="F16" s="66">
        <v>2698195.08</v>
      </c>
      <c r="G16" s="64"/>
      <c r="H16" s="66">
        <v>2698195.08</v>
      </c>
      <c r="I16" s="67">
        <v>1</v>
      </c>
      <c r="J16" s="68" t="s">
        <v>5</v>
      </c>
    </row>
    <row r="17" spans="1:10" ht="31.5" customHeight="1">
      <c r="A17" s="69" t="s">
        <v>558</v>
      </c>
      <c r="B17" s="64" t="s">
        <v>559</v>
      </c>
      <c r="C17" s="188" t="s">
        <v>560</v>
      </c>
      <c r="D17" s="189"/>
      <c r="E17" s="66">
        <v>2400</v>
      </c>
      <c r="F17" s="66">
        <v>2400</v>
      </c>
      <c r="G17" s="70" t="s">
        <v>5</v>
      </c>
      <c r="H17" s="66">
        <v>2400</v>
      </c>
      <c r="I17" s="67">
        <v>1</v>
      </c>
      <c r="J17" s="68"/>
    </row>
    <row r="18" spans="1:10" ht="31.5" customHeight="1">
      <c r="A18" s="69" t="s">
        <v>561</v>
      </c>
      <c r="B18" s="64" t="s">
        <v>559</v>
      </c>
      <c r="C18" s="188" t="s">
        <v>562</v>
      </c>
      <c r="D18" s="189"/>
      <c r="E18" s="66">
        <v>1600</v>
      </c>
      <c r="F18" s="66">
        <v>1600</v>
      </c>
      <c r="G18" s="71"/>
      <c r="H18" s="66">
        <v>1600</v>
      </c>
      <c r="I18" s="72">
        <v>1</v>
      </c>
      <c r="J18" s="68"/>
    </row>
    <row r="19" spans="1:10" ht="31.5" customHeight="1">
      <c r="A19" s="69" t="s">
        <v>563</v>
      </c>
      <c r="B19" s="64" t="s">
        <v>564</v>
      </c>
      <c r="C19" s="188" t="s">
        <v>565</v>
      </c>
      <c r="D19" s="189"/>
      <c r="E19" s="66">
        <v>1399.75</v>
      </c>
      <c r="F19" s="66">
        <v>1399.75</v>
      </c>
      <c r="G19" s="73" t="s">
        <v>5</v>
      </c>
      <c r="H19" s="66">
        <v>1399.75</v>
      </c>
      <c r="I19" s="72">
        <v>1</v>
      </c>
      <c r="J19" s="68"/>
    </row>
    <row r="20" spans="1:10" ht="31.5" customHeight="1">
      <c r="A20" s="69" t="s">
        <v>566</v>
      </c>
      <c r="B20" s="64" t="s">
        <v>567</v>
      </c>
      <c r="C20" s="188" t="s">
        <v>568</v>
      </c>
      <c r="D20" s="189"/>
      <c r="E20" s="66">
        <v>790.62</v>
      </c>
      <c r="F20" s="66">
        <v>790.62</v>
      </c>
      <c r="G20" s="71"/>
      <c r="H20" s="66">
        <v>790.62</v>
      </c>
      <c r="I20" s="72">
        <v>1</v>
      </c>
      <c r="J20" s="68"/>
    </row>
    <row r="21" spans="1:10" ht="31.5" customHeight="1">
      <c r="A21" s="69" t="s">
        <v>569</v>
      </c>
      <c r="B21" s="64" t="s">
        <v>559</v>
      </c>
      <c r="C21" s="188" t="s">
        <v>570</v>
      </c>
      <c r="D21" s="189"/>
      <c r="E21" s="66">
        <v>881.25</v>
      </c>
      <c r="F21" s="66">
        <v>881.25</v>
      </c>
      <c r="G21" s="73"/>
      <c r="H21" s="66">
        <v>881.25</v>
      </c>
      <c r="I21" s="72">
        <v>1</v>
      </c>
      <c r="J21" s="68"/>
    </row>
    <row r="22" spans="1:10" ht="31.5" customHeight="1">
      <c r="A22" s="69" t="s">
        <v>571</v>
      </c>
      <c r="B22" s="64" t="s">
        <v>564</v>
      </c>
      <c r="C22" s="188" t="s">
        <v>572</v>
      </c>
      <c r="D22" s="189"/>
      <c r="E22" s="66">
        <v>440.62</v>
      </c>
      <c r="F22" s="66">
        <v>440.62</v>
      </c>
      <c r="G22" s="71"/>
      <c r="H22" s="66">
        <v>440.62</v>
      </c>
      <c r="I22" s="72">
        <v>1</v>
      </c>
      <c r="J22" s="74"/>
    </row>
    <row r="23" spans="1:10" ht="31.5" customHeight="1">
      <c r="A23" s="69" t="s">
        <v>573</v>
      </c>
      <c r="B23" s="64" t="s">
        <v>559</v>
      </c>
      <c r="C23" s="188" t="s">
        <v>574</v>
      </c>
      <c r="D23" s="189"/>
      <c r="E23" s="66">
        <v>378.13</v>
      </c>
      <c r="F23" s="66">
        <v>378.13</v>
      </c>
      <c r="G23" s="73"/>
      <c r="H23" s="66">
        <v>378.13</v>
      </c>
      <c r="I23" s="72">
        <v>1</v>
      </c>
      <c r="J23" s="68"/>
    </row>
    <row r="24" spans="1:10" ht="31.5" customHeight="1">
      <c r="A24" s="69" t="s">
        <v>575</v>
      </c>
      <c r="B24" s="64" t="s">
        <v>564</v>
      </c>
      <c r="C24" s="188" t="s">
        <v>576</v>
      </c>
      <c r="D24" s="189"/>
      <c r="E24" s="66">
        <v>67800</v>
      </c>
      <c r="F24" s="66">
        <v>67800</v>
      </c>
      <c r="G24" s="75"/>
      <c r="H24" s="66">
        <v>67800</v>
      </c>
      <c r="I24" s="72">
        <v>1</v>
      </c>
      <c r="J24" s="68"/>
    </row>
    <row r="25" spans="1:10" ht="31.5" customHeight="1">
      <c r="A25" s="69" t="s">
        <v>577</v>
      </c>
      <c r="B25" s="64" t="s">
        <v>559</v>
      </c>
      <c r="C25" s="188" t="s">
        <v>578</v>
      </c>
      <c r="D25" s="189"/>
      <c r="E25" s="66">
        <v>57400</v>
      </c>
      <c r="F25" s="66">
        <v>57400</v>
      </c>
      <c r="G25" s="76"/>
      <c r="H25" s="66">
        <v>57400</v>
      </c>
      <c r="I25" s="72">
        <v>1</v>
      </c>
      <c r="J25" s="68"/>
    </row>
    <row r="26" spans="1:10" ht="31.5" customHeight="1">
      <c r="A26" s="69" t="s">
        <v>579</v>
      </c>
      <c r="B26" s="64" t="s">
        <v>556</v>
      </c>
      <c r="C26" s="188" t="s">
        <v>580</v>
      </c>
      <c r="D26" s="189"/>
      <c r="E26" s="77">
        <v>26400</v>
      </c>
      <c r="F26" s="77">
        <v>26400</v>
      </c>
      <c r="G26" s="78"/>
      <c r="H26" s="77">
        <v>26400</v>
      </c>
      <c r="I26" s="72">
        <v>1</v>
      </c>
      <c r="J26" s="79"/>
    </row>
    <row r="27" spans="1:10" ht="31.5" customHeight="1">
      <c r="A27" s="69" t="s">
        <v>581</v>
      </c>
      <c r="B27" s="64" t="s">
        <v>556</v>
      </c>
      <c r="C27" s="188" t="s">
        <v>719</v>
      </c>
      <c r="D27" s="189"/>
      <c r="E27" s="80">
        <v>10000</v>
      </c>
      <c r="F27" s="80">
        <v>10000</v>
      </c>
      <c r="G27" s="81"/>
      <c r="H27" s="80">
        <v>10000</v>
      </c>
      <c r="I27" s="72">
        <v>1</v>
      </c>
      <c r="J27" s="74"/>
    </row>
    <row r="28" spans="1:10" ht="31.5" customHeight="1">
      <c r="A28" s="69" t="s">
        <v>582</v>
      </c>
      <c r="B28" s="64" t="s">
        <v>559</v>
      </c>
      <c r="C28" s="188" t="s">
        <v>720</v>
      </c>
      <c r="D28" s="189"/>
      <c r="E28" s="80">
        <v>2662</v>
      </c>
      <c r="F28" s="80">
        <v>2662</v>
      </c>
      <c r="G28" s="81"/>
      <c r="H28" s="80">
        <v>2662</v>
      </c>
      <c r="I28" s="72">
        <v>1</v>
      </c>
      <c r="J28" s="68"/>
    </row>
    <row r="29" spans="1:10" ht="31.5" customHeight="1">
      <c r="A29" s="69" t="s">
        <v>583</v>
      </c>
      <c r="B29" s="64" t="s">
        <v>564</v>
      </c>
      <c r="C29" s="188" t="s">
        <v>584</v>
      </c>
      <c r="D29" s="189"/>
      <c r="E29" s="80">
        <v>433881.98</v>
      </c>
      <c r="F29" s="80">
        <v>433881.98</v>
      </c>
      <c r="G29" s="81"/>
      <c r="H29" s="80">
        <v>433881.98</v>
      </c>
      <c r="I29" s="72">
        <v>1</v>
      </c>
      <c r="J29" s="68"/>
    </row>
    <row r="30" spans="1:10" ht="31.5" customHeight="1">
      <c r="A30" s="69" t="s">
        <v>585</v>
      </c>
      <c r="B30" s="64" t="s">
        <v>567</v>
      </c>
      <c r="C30" s="188" t="s">
        <v>721</v>
      </c>
      <c r="D30" s="189"/>
      <c r="E30" s="80">
        <v>30000</v>
      </c>
      <c r="F30" s="80">
        <v>30000</v>
      </c>
      <c r="G30" s="81"/>
      <c r="H30" s="80">
        <v>30000</v>
      </c>
      <c r="I30" s="72">
        <v>1</v>
      </c>
      <c r="J30" s="68"/>
    </row>
    <row r="31" spans="1:10" ht="31.5" customHeight="1">
      <c r="A31" s="69" t="s">
        <v>586</v>
      </c>
      <c r="B31" s="64" t="s">
        <v>564</v>
      </c>
      <c r="C31" s="188" t="s">
        <v>722</v>
      </c>
      <c r="D31" s="189"/>
      <c r="E31" s="80">
        <v>135193.82</v>
      </c>
      <c r="F31" s="80">
        <v>135193.82</v>
      </c>
      <c r="G31" s="81"/>
      <c r="H31" s="80">
        <v>135193.82</v>
      </c>
      <c r="I31" s="72">
        <v>1</v>
      </c>
      <c r="J31" s="68"/>
    </row>
    <row r="32" spans="1:10" ht="31.5" customHeight="1">
      <c r="A32" s="69" t="s">
        <v>587</v>
      </c>
      <c r="B32" s="64" t="s">
        <v>564</v>
      </c>
      <c r="C32" s="188" t="s">
        <v>723</v>
      </c>
      <c r="D32" s="189"/>
      <c r="E32" s="80">
        <v>63841.72</v>
      </c>
      <c r="F32" s="80">
        <v>63841.72</v>
      </c>
      <c r="G32" s="81"/>
      <c r="H32" s="80">
        <v>63841.72</v>
      </c>
      <c r="I32" s="72">
        <v>1</v>
      </c>
      <c r="J32" s="68"/>
    </row>
    <row r="33" spans="1:10" ht="31.5" customHeight="1">
      <c r="A33" s="190" t="s">
        <v>588</v>
      </c>
      <c r="B33" s="190"/>
      <c r="C33" s="190"/>
      <c r="D33" s="190"/>
      <c r="E33" s="190"/>
      <c r="F33" s="190"/>
      <c r="G33" s="190"/>
      <c r="H33" s="190"/>
      <c r="I33" s="190"/>
      <c r="J33" s="190"/>
    </row>
    <row r="34" spans="1:10" s="58" customFormat="1" ht="31.5" customHeight="1">
      <c r="A34" s="82" t="s">
        <v>589</v>
      </c>
      <c r="B34" s="83" t="s">
        <v>590</v>
      </c>
      <c r="C34" s="83" t="s">
        <v>591</v>
      </c>
      <c r="D34" s="82" t="s">
        <v>592</v>
      </c>
      <c r="E34" s="84" t="s">
        <v>593</v>
      </c>
      <c r="F34" s="84" t="s">
        <v>594</v>
      </c>
      <c r="G34" s="84" t="s">
        <v>595</v>
      </c>
      <c r="H34" s="191" t="s">
        <v>596</v>
      </c>
      <c r="I34" s="192"/>
      <c r="J34" s="193"/>
    </row>
    <row r="35" spans="1:10" s="58" customFormat="1" ht="31.5" customHeight="1">
      <c r="A35" s="174" t="s">
        <v>597</v>
      </c>
      <c r="B35" s="174" t="s">
        <v>598</v>
      </c>
      <c r="C35" s="85" t="s">
        <v>599</v>
      </c>
      <c r="D35" s="161" t="s">
        <v>600</v>
      </c>
      <c r="E35" s="86">
        <v>19</v>
      </c>
      <c r="F35" s="86" t="s">
        <v>601</v>
      </c>
      <c r="G35" s="86">
        <v>19</v>
      </c>
      <c r="H35" s="177"/>
      <c r="I35" s="178"/>
      <c r="J35" s="179"/>
    </row>
    <row r="36" spans="1:10" s="58" customFormat="1" ht="31.5" customHeight="1">
      <c r="A36" s="174"/>
      <c r="B36" s="174"/>
      <c r="C36" s="65" t="s">
        <v>602</v>
      </c>
      <c r="D36" s="162"/>
      <c r="E36" s="64">
        <v>11</v>
      </c>
      <c r="F36" s="64" t="s">
        <v>601</v>
      </c>
      <c r="G36" s="87">
        <v>11</v>
      </c>
      <c r="H36" s="177"/>
      <c r="I36" s="178"/>
      <c r="J36" s="179"/>
    </row>
    <row r="37" spans="1:10" s="59" customFormat="1" ht="31.5" customHeight="1">
      <c r="A37" s="174"/>
      <c r="B37" s="174"/>
      <c r="C37" s="65" t="s">
        <v>603</v>
      </c>
      <c r="D37" s="162"/>
      <c r="E37" s="64">
        <v>8</v>
      </c>
      <c r="F37" s="64" t="s">
        <v>604</v>
      </c>
      <c r="G37" s="87">
        <v>8</v>
      </c>
      <c r="H37" s="180"/>
      <c r="I37" s="181"/>
      <c r="J37" s="182"/>
    </row>
    <row r="38" spans="1:10" s="59" customFormat="1" ht="31.5" customHeight="1">
      <c r="A38" s="174"/>
      <c r="B38" s="174" t="s">
        <v>605</v>
      </c>
      <c r="C38" s="65" t="s">
        <v>606</v>
      </c>
      <c r="D38" s="162"/>
      <c r="E38" s="64">
        <v>100</v>
      </c>
      <c r="F38" s="64" t="s">
        <v>607</v>
      </c>
      <c r="G38" s="88">
        <v>1</v>
      </c>
      <c r="H38" s="89"/>
      <c r="I38" s="90"/>
      <c r="J38" s="91"/>
    </row>
    <row r="39" spans="1:10" s="59" customFormat="1" ht="31.5" customHeight="1">
      <c r="A39" s="174"/>
      <c r="B39" s="174"/>
      <c r="C39" s="65" t="s">
        <v>608</v>
      </c>
      <c r="D39" s="162"/>
      <c r="E39" s="64">
        <v>100</v>
      </c>
      <c r="F39" s="64" t="s">
        <v>607</v>
      </c>
      <c r="G39" s="88">
        <v>1</v>
      </c>
      <c r="H39" s="89"/>
      <c r="I39" s="90"/>
      <c r="J39" s="91"/>
    </row>
    <row r="40" spans="1:10" s="59" customFormat="1" ht="31.5" customHeight="1">
      <c r="A40" s="174"/>
      <c r="B40" s="174" t="s">
        <v>609</v>
      </c>
      <c r="C40" s="65" t="s">
        <v>610</v>
      </c>
      <c r="D40" s="162"/>
      <c r="E40" s="64">
        <v>90</v>
      </c>
      <c r="F40" s="64" t="s">
        <v>607</v>
      </c>
      <c r="G40" s="88">
        <v>0.9</v>
      </c>
      <c r="H40" s="89"/>
      <c r="I40" s="90"/>
      <c r="J40" s="91"/>
    </row>
    <row r="41" spans="1:10" s="59" customFormat="1" ht="31.5" customHeight="1">
      <c r="A41" s="174"/>
      <c r="B41" s="174"/>
      <c r="C41" s="65" t="s">
        <v>611</v>
      </c>
      <c r="D41" s="162"/>
      <c r="E41" s="92">
        <v>44926</v>
      </c>
      <c r="F41" s="92" t="s">
        <v>612</v>
      </c>
      <c r="G41" s="92">
        <v>44926</v>
      </c>
      <c r="H41" s="89"/>
      <c r="I41" s="90"/>
      <c r="J41" s="91"/>
    </row>
    <row r="42" spans="1:10" s="59" customFormat="1" ht="31.5" customHeight="1">
      <c r="A42" s="174"/>
      <c r="B42" s="186" t="s">
        <v>613</v>
      </c>
      <c r="C42" s="65" t="s">
        <v>167</v>
      </c>
      <c r="D42" s="162"/>
      <c r="E42" s="92">
        <v>2698195.08</v>
      </c>
      <c r="F42" s="92" t="s">
        <v>614</v>
      </c>
      <c r="G42" s="92">
        <v>2698195.08</v>
      </c>
      <c r="H42" s="89"/>
      <c r="I42" s="90"/>
      <c r="J42" s="91"/>
    </row>
    <row r="43" spans="1:10" s="59" customFormat="1" ht="31.5" customHeight="1">
      <c r="A43" s="174"/>
      <c r="B43" s="162"/>
      <c r="C43" s="65" t="s">
        <v>168</v>
      </c>
      <c r="D43" s="162"/>
      <c r="E43" s="92">
        <v>835069.89</v>
      </c>
      <c r="F43" s="92" t="s">
        <v>614</v>
      </c>
      <c r="G43" s="92">
        <v>835069.89</v>
      </c>
      <c r="H43" s="89"/>
      <c r="I43" s="90"/>
      <c r="J43" s="91"/>
    </row>
    <row r="44" spans="1:10" s="59" customFormat="1" ht="31.5" customHeight="1">
      <c r="A44" s="174" t="s">
        <v>615</v>
      </c>
      <c r="B44" s="93" t="s">
        <v>616</v>
      </c>
      <c r="C44" s="65" t="s">
        <v>617</v>
      </c>
      <c r="D44" s="162"/>
      <c r="E44" s="56" t="s">
        <v>618</v>
      </c>
      <c r="F44" s="94" t="s">
        <v>619</v>
      </c>
      <c r="G44" s="95" t="s">
        <v>620</v>
      </c>
      <c r="H44" s="89"/>
      <c r="I44" s="90"/>
      <c r="J44" s="91"/>
    </row>
    <row r="45" spans="1:10" s="59" customFormat="1" ht="31.5" customHeight="1">
      <c r="A45" s="174"/>
      <c r="B45" s="186" t="s">
        <v>621</v>
      </c>
      <c r="C45" s="65" t="s">
        <v>622</v>
      </c>
      <c r="D45" s="162"/>
      <c r="E45" s="92">
        <v>100</v>
      </c>
      <c r="F45" s="92" t="s">
        <v>607</v>
      </c>
      <c r="G45" s="92">
        <v>1</v>
      </c>
      <c r="H45" s="89"/>
      <c r="I45" s="90"/>
      <c r="J45" s="91"/>
    </row>
    <row r="46" spans="1:10" s="59" customFormat="1" ht="31.5" customHeight="1">
      <c r="A46" s="174"/>
      <c r="B46" s="162"/>
      <c r="C46" s="65" t="s">
        <v>623</v>
      </c>
      <c r="D46" s="162"/>
      <c r="E46" s="92" t="s">
        <v>624</v>
      </c>
      <c r="F46" s="92" t="s">
        <v>607</v>
      </c>
      <c r="G46" s="92">
        <v>0.9</v>
      </c>
      <c r="H46" s="89"/>
      <c r="I46" s="90"/>
      <c r="J46" s="91"/>
    </row>
    <row r="47" spans="1:10" s="59" customFormat="1" ht="31.5" customHeight="1">
      <c r="A47" s="174"/>
      <c r="B47" s="187"/>
      <c r="C47" s="65" t="s">
        <v>625</v>
      </c>
      <c r="D47" s="162"/>
      <c r="E47" s="64" t="s">
        <v>626</v>
      </c>
      <c r="F47" s="64" t="s">
        <v>128</v>
      </c>
      <c r="G47" s="64" t="s">
        <v>626</v>
      </c>
      <c r="H47" s="89"/>
      <c r="I47" s="90"/>
      <c r="J47" s="91"/>
    </row>
    <row r="48" spans="1:10" s="59" customFormat="1" ht="31.5" customHeight="1">
      <c r="A48" s="174"/>
      <c r="B48" s="93" t="s">
        <v>627</v>
      </c>
      <c r="C48" s="65" t="s">
        <v>628</v>
      </c>
      <c r="D48" s="162"/>
      <c r="E48" s="64" t="s">
        <v>626</v>
      </c>
      <c r="F48" s="64" t="s">
        <v>128</v>
      </c>
      <c r="G48" s="64" t="s">
        <v>626</v>
      </c>
      <c r="H48" s="180"/>
      <c r="I48" s="181"/>
      <c r="J48" s="182"/>
    </row>
    <row r="49" spans="1:10" s="59" customFormat="1" ht="31.5" customHeight="1">
      <c r="A49" s="174"/>
      <c r="B49" s="158" t="s">
        <v>629</v>
      </c>
      <c r="C49" s="65" t="s">
        <v>630</v>
      </c>
      <c r="D49" s="162"/>
      <c r="E49" s="64">
        <v>100</v>
      </c>
      <c r="F49" s="64" t="s">
        <v>607</v>
      </c>
      <c r="G49" s="88">
        <v>1</v>
      </c>
      <c r="H49" s="89"/>
      <c r="I49" s="90"/>
      <c r="J49" s="91"/>
    </row>
    <row r="50" spans="1:10" s="59" customFormat="1" ht="31.5" customHeight="1">
      <c r="A50" s="174"/>
      <c r="B50" s="159"/>
      <c r="C50" s="65" t="s">
        <v>631</v>
      </c>
      <c r="D50" s="162"/>
      <c r="E50" s="64">
        <v>100</v>
      </c>
      <c r="F50" s="64" t="s">
        <v>607</v>
      </c>
      <c r="G50" s="88">
        <v>1</v>
      </c>
      <c r="H50" s="180"/>
      <c r="I50" s="181"/>
      <c r="J50" s="182"/>
    </row>
    <row r="51" spans="1:10" s="59" customFormat="1" ht="31.5" customHeight="1">
      <c r="A51" s="175" t="s">
        <v>632</v>
      </c>
      <c r="B51" s="160" t="s">
        <v>633</v>
      </c>
      <c r="C51" s="65" t="s">
        <v>634</v>
      </c>
      <c r="D51" s="162"/>
      <c r="E51" s="64">
        <v>90</v>
      </c>
      <c r="F51" s="64" t="s">
        <v>607</v>
      </c>
      <c r="G51" s="88">
        <v>0.9</v>
      </c>
      <c r="H51" s="89"/>
      <c r="I51" s="90"/>
      <c r="J51" s="91"/>
    </row>
    <row r="52" spans="1:10" s="59" customFormat="1" ht="31.5" customHeight="1">
      <c r="A52" s="176"/>
      <c r="B52" s="160"/>
      <c r="C52" s="65" t="s">
        <v>635</v>
      </c>
      <c r="D52" s="162"/>
      <c r="E52" s="64">
        <v>80</v>
      </c>
      <c r="F52" s="64" t="s">
        <v>607</v>
      </c>
      <c r="G52" s="88">
        <v>0.85</v>
      </c>
      <c r="H52" s="89"/>
      <c r="I52" s="90"/>
      <c r="J52" s="91"/>
    </row>
    <row r="53" spans="1:10" s="59" customFormat="1" ht="31.5" customHeight="1">
      <c r="A53" s="176"/>
      <c r="B53" s="160"/>
      <c r="C53" s="65" t="s">
        <v>636</v>
      </c>
      <c r="D53" s="162"/>
      <c r="E53" s="64">
        <v>100</v>
      </c>
      <c r="F53" s="64" t="s">
        <v>607</v>
      </c>
      <c r="G53" s="88">
        <v>1</v>
      </c>
      <c r="H53" s="89"/>
      <c r="I53" s="90"/>
      <c r="J53" s="91"/>
    </row>
    <row r="54" spans="1:10" s="59" customFormat="1" ht="31.5" customHeight="1">
      <c r="A54" s="176"/>
      <c r="B54" s="160"/>
      <c r="C54" s="65" t="s">
        <v>637</v>
      </c>
      <c r="D54" s="162"/>
      <c r="E54" s="94">
        <v>90</v>
      </c>
      <c r="F54" s="94" t="s">
        <v>607</v>
      </c>
      <c r="G54" s="95">
        <v>0.96</v>
      </c>
      <c r="H54" s="89"/>
      <c r="I54" s="90"/>
      <c r="J54" s="91"/>
    </row>
    <row r="55" spans="1:10" s="59" customFormat="1" ht="31.5" customHeight="1">
      <c r="A55" s="176"/>
      <c r="B55" s="160"/>
      <c r="C55" s="65" t="s">
        <v>638</v>
      </c>
      <c r="D55" s="162"/>
      <c r="E55" s="94">
        <v>80</v>
      </c>
      <c r="F55" s="94" t="s">
        <v>607</v>
      </c>
      <c r="G55" s="95">
        <v>0.91</v>
      </c>
      <c r="H55" s="180"/>
      <c r="I55" s="181"/>
      <c r="J55" s="182"/>
    </row>
    <row r="56" spans="1:10" ht="52.5" customHeight="1">
      <c r="A56" s="96" t="s">
        <v>639</v>
      </c>
      <c r="B56" s="183" t="s">
        <v>518</v>
      </c>
      <c r="C56" s="184"/>
      <c r="D56" s="184"/>
      <c r="E56" s="184"/>
      <c r="F56" s="184"/>
      <c r="G56" s="184"/>
      <c r="H56" s="184"/>
      <c r="I56" s="184"/>
      <c r="J56" s="185"/>
    </row>
    <row r="58" spans="1:10" ht="25.5" customHeight="1">
      <c r="A58" s="6" t="s">
        <v>640</v>
      </c>
      <c r="B58" s="97"/>
      <c r="C58" s="97"/>
      <c r="D58" s="97"/>
      <c r="E58" s="97"/>
      <c r="F58" s="97"/>
      <c r="G58" s="97"/>
      <c r="H58" s="97"/>
      <c r="I58" s="97"/>
      <c r="J58" s="98"/>
    </row>
    <row r="59" spans="1:10" ht="25.5" customHeight="1">
      <c r="A59" s="171" t="s">
        <v>641</v>
      </c>
      <c r="B59" s="171"/>
      <c r="C59" s="171"/>
      <c r="D59" s="171"/>
      <c r="E59" s="171"/>
      <c r="F59" s="171"/>
      <c r="G59" s="171"/>
      <c r="H59" s="171"/>
      <c r="I59" s="171"/>
      <c r="J59" s="171"/>
    </row>
    <row r="60" spans="1:10" ht="25.5" customHeight="1">
      <c r="A60" s="171" t="s">
        <v>642</v>
      </c>
      <c r="B60" s="171"/>
      <c r="C60" s="171"/>
      <c r="D60" s="171"/>
      <c r="E60" s="171"/>
      <c r="F60" s="171"/>
      <c r="G60" s="171"/>
      <c r="H60" s="171"/>
      <c r="I60" s="171"/>
      <c r="J60" s="171"/>
    </row>
    <row r="61" spans="1:10" ht="21" customHeight="1">
      <c r="A61" s="171" t="s">
        <v>643</v>
      </c>
      <c r="B61" s="171"/>
      <c r="C61" s="171"/>
      <c r="D61" s="171"/>
      <c r="E61" s="171"/>
      <c r="F61" s="171"/>
      <c r="G61" s="171"/>
      <c r="H61" s="171"/>
      <c r="I61" s="171"/>
      <c r="J61" s="171"/>
    </row>
  </sheetData>
  <sheetProtection/>
  <mergeCells count="6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A33:J33"/>
    <mergeCell ref="H34:J34"/>
    <mergeCell ref="H35:J35"/>
    <mergeCell ref="H50:J50"/>
    <mergeCell ref="H55:J55"/>
    <mergeCell ref="B56:J56"/>
    <mergeCell ref="B38:B39"/>
    <mergeCell ref="B40:B41"/>
    <mergeCell ref="B42:B43"/>
    <mergeCell ref="B45:B47"/>
    <mergeCell ref="A59:J59"/>
    <mergeCell ref="A60:J60"/>
    <mergeCell ref="A61:J61"/>
    <mergeCell ref="A6:A7"/>
    <mergeCell ref="A14:A15"/>
    <mergeCell ref="A35:A43"/>
    <mergeCell ref="A44:A50"/>
    <mergeCell ref="A51:A55"/>
    <mergeCell ref="B14:B15"/>
    <mergeCell ref="B35:B37"/>
    <mergeCell ref="B49:B50"/>
    <mergeCell ref="B51:B55"/>
    <mergeCell ref="D35:D55"/>
    <mergeCell ref="H14:H15"/>
    <mergeCell ref="I14:I15"/>
    <mergeCell ref="J14:J15"/>
    <mergeCell ref="C14:D15"/>
    <mergeCell ref="H36:J36"/>
    <mergeCell ref="H37:J37"/>
    <mergeCell ref="H48:J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J18" sqref="J18"/>
    </sheetView>
  </sheetViews>
  <sheetFormatPr defaultColWidth="10.00390625" defaultRowHeight="12.75"/>
  <cols>
    <col min="1" max="2" width="12.421875" style="99" customWidth="1"/>
    <col min="3" max="3" width="16.28125" style="99" customWidth="1"/>
    <col min="4" max="5" width="12.57421875" style="99" customWidth="1"/>
    <col min="6" max="6" width="12.421875" style="99" customWidth="1"/>
    <col min="7" max="7" width="11.140625" style="99" customWidth="1"/>
    <col min="8" max="8" width="10.00390625" style="99" customWidth="1"/>
    <col min="9" max="9" width="9.57421875" style="99" customWidth="1"/>
    <col min="10" max="10" width="12.7109375" style="99" customWidth="1"/>
    <col min="11" max="16384" width="10.00390625" style="99" customWidth="1"/>
  </cols>
  <sheetData>
    <row r="1" ht="13.5">
      <c r="A1" s="99" t="s">
        <v>724</v>
      </c>
    </row>
    <row r="2" spans="1:10" ht="25.5" customHeight="1">
      <c r="A2" s="218" t="s">
        <v>645</v>
      </c>
      <c r="B2" s="218"/>
      <c r="C2" s="218"/>
      <c r="D2" s="218"/>
      <c r="E2" s="218"/>
      <c r="F2" s="218"/>
      <c r="G2" s="218"/>
      <c r="H2" s="218"/>
      <c r="I2" s="218"/>
      <c r="J2" s="218"/>
    </row>
    <row r="3" spans="1:10" s="100" customFormat="1" ht="12.75" customHeight="1">
      <c r="A3" s="2"/>
      <c r="B3" s="2"/>
      <c r="C3" s="2"/>
      <c r="D3" s="2"/>
      <c r="E3" s="2"/>
      <c r="F3" s="2"/>
      <c r="G3" s="2"/>
      <c r="H3" s="2"/>
      <c r="I3" s="2"/>
      <c r="J3" s="51" t="s">
        <v>725</v>
      </c>
    </row>
    <row r="4" spans="1:256" s="1" customFormat="1" ht="18" customHeight="1">
      <c r="A4" s="209" t="s">
        <v>646</v>
      </c>
      <c r="B4" s="209"/>
      <c r="C4" s="219" t="s">
        <v>647</v>
      </c>
      <c r="D4" s="219"/>
      <c r="E4" s="219"/>
      <c r="F4" s="219"/>
      <c r="G4" s="219"/>
      <c r="H4" s="219"/>
      <c r="I4" s="219"/>
      <c r="J4" s="21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1" customFormat="1" ht="18" customHeight="1">
      <c r="A5" s="209" t="s">
        <v>648</v>
      </c>
      <c r="B5" s="209"/>
      <c r="C5" s="220" t="s">
        <v>649</v>
      </c>
      <c r="D5" s="220"/>
      <c r="E5" s="220"/>
      <c r="F5" s="4" t="s">
        <v>650</v>
      </c>
      <c r="G5" s="219" t="s">
        <v>523</v>
      </c>
      <c r="H5" s="219"/>
      <c r="I5" s="219"/>
      <c r="J5" s="21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101" customFormat="1" ht="36" customHeight="1">
      <c r="A6" s="209" t="s">
        <v>651</v>
      </c>
      <c r="B6" s="209"/>
      <c r="C6" s="4"/>
      <c r="D6" s="4" t="s">
        <v>652</v>
      </c>
      <c r="E6" s="4" t="s">
        <v>443</v>
      </c>
      <c r="F6" s="4" t="s">
        <v>653</v>
      </c>
      <c r="G6" s="4" t="s">
        <v>654</v>
      </c>
      <c r="H6" s="4" t="s">
        <v>655</v>
      </c>
      <c r="I6" s="209" t="s">
        <v>656</v>
      </c>
      <c r="J6" s="20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s="101" customFormat="1" ht="36" customHeight="1">
      <c r="A7" s="209"/>
      <c r="B7" s="209"/>
      <c r="C7" s="7" t="s">
        <v>657</v>
      </c>
      <c r="D7" s="76">
        <v>129090.37</v>
      </c>
      <c r="E7" s="76">
        <v>129090.37</v>
      </c>
      <c r="F7" s="76">
        <v>129090.37</v>
      </c>
      <c r="G7" s="4">
        <v>10</v>
      </c>
      <c r="H7" s="102">
        <v>1</v>
      </c>
      <c r="I7" s="213">
        <v>10</v>
      </c>
      <c r="J7" s="213"/>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s="101" customFormat="1" ht="36" customHeight="1">
      <c r="A8" s="209"/>
      <c r="B8" s="209"/>
      <c r="C8" s="7" t="s">
        <v>658</v>
      </c>
      <c r="D8" s="76">
        <v>129090.37</v>
      </c>
      <c r="E8" s="76">
        <v>129090.37</v>
      </c>
      <c r="F8" s="76">
        <v>129090.37</v>
      </c>
      <c r="G8" s="4" t="s">
        <v>447</v>
      </c>
      <c r="H8" s="102">
        <v>1</v>
      </c>
      <c r="I8" s="213" t="s">
        <v>447</v>
      </c>
      <c r="J8" s="213"/>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s="101" customFormat="1" ht="36" customHeight="1">
      <c r="A9" s="209"/>
      <c r="B9" s="209"/>
      <c r="C9" s="7" t="s">
        <v>659</v>
      </c>
      <c r="D9" s="8"/>
      <c r="E9" s="8"/>
      <c r="F9" s="8"/>
      <c r="G9" s="4" t="s">
        <v>447</v>
      </c>
      <c r="H9" s="8"/>
      <c r="I9" s="213" t="s">
        <v>447</v>
      </c>
      <c r="J9" s="213"/>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10" ht="36" customHeight="1">
      <c r="A10" s="209"/>
      <c r="B10" s="209"/>
      <c r="C10" s="7" t="s">
        <v>660</v>
      </c>
      <c r="D10" s="3" t="s">
        <v>447</v>
      </c>
      <c r="E10" s="3" t="s">
        <v>447</v>
      </c>
      <c r="F10" s="3" t="s">
        <v>447</v>
      </c>
      <c r="G10" s="4" t="s">
        <v>447</v>
      </c>
      <c r="H10" s="8"/>
      <c r="I10" s="213" t="s">
        <v>447</v>
      </c>
      <c r="J10" s="213"/>
    </row>
    <row r="11" spans="1:10" ht="18" customHeight="1">
      <c r="A11" s="209" t="s">
        <v>661</v>
      </c>
      <c r="B11" s="209" t="s">
        <v>662</v>
      </c>
      <c r="C11" s="209"/>
      <c r="D11" s="209"/>
      <c r="E11" s="209"/>
      <c r="F11" s="213" t="s">
        <v>536</v>
      </c>
      <c r="G11" s="213"/>
      <c r="H11" s="213"/>
      <c r="I11" s="213"/>
      <c r="J11" s="213"/>
    </row>
    <row r="12" spans="1:10" ht="45.75" customHeight="1">
      <c r="A12" s="209"/>
      <c r="B12" s="213" t="s">
        <v>663</v>
      </c>
      <c r="C12" s="213"/>
      <c r="D12" s="213"/>
      <c r="E12" s="213"/>
      <c r="F12" s="213" t="s">
        <v>664</v>
      </c>
      <c r="G12" s="213"/>
      <c r="H12" s="213"/>
      <c r="I12" s="213"/>
      <c r="J12" s="213"/>
    </row>
    <row r="13" spans="1:10" ht="36" customHeight="1">
      <c r="A13" s="214" t="s">
        <v>665</v>
      </c>
      <c r="B13" s="215"/>
      <c r="C13" s="216"/>
      <c r="D13" s="214" t="s">
        <v>666</v>
      </c>
      <c r="E13" s="215"/>
      <c r="F13" s="216"/>
      <c r="G13" s="210" t="s">
        <v>595</v>
      </c>
      <c r="H13" s="210" t="s">
        <v>654</v>
      </c>
      <c r="I13" s="210" t="s">
        <v>656</v>
      </c>
      <c r="J13" s="210" t="s">
        <v>596</v>
      </c>
    </row>
    <row r="14" spans="1:10" ht="36" customHeight="1">
      <c r="A14" s="103" t="s">
        <v>589</v>
      </c>
      <c r="B14" s="4" t="s">
        <v>590</v>
      </c>
      <c r="C14" s="4" t="s">
        <v>591</v>
      </c>
      <c r="D14" s="4" t="s">
        <v>592</v>
      </c>
      <c r="E14" s="4" t="s">
        <v>593</v>
      </c>
      <c r="F14" s="104" t="s">
        <v>594</v>
      </c>
      <c r="G14" s="211"/>
      <c r="H14" s="211"/>
      <c r="I14" s="211"/>
      <c r="J14" s="211"/>
    </row>
    <row r="15" spans="1:10" ht="31.5" customHeight="1">
      <c r="A15" s="174" t="s">
        <v>597</v>
      </c>
      <c r="B15" s="105" t="s">
        <v>598</v>
      </c>
      <c r="C15" s="65" t="s">
        <v>603</v>
      </c>
      <c r="D15" s="161" t="s">
        <v>600</v>
      </c>
      <c r="E15" s="65">
        <v>8</v>
      </c>
      <c r="F15" s="65" t="s">
        <v>604</v>
      </c>
      <c r="G15" s="65">
        <v>8</v>
      </c>
      <c r="H15" s="65">
        <v>10</v>
      </c>
      <c r="I15" s="65">
        <v>10</v>
      </c>
      <c r="J15" s="106"/>
    </row>
    <row r="16" spans="1:10" ht="31.5" customHeight="1">
      <c r="A16" s="174"/>
      <c r="B16" s="105" t="s">
        <v>605</v>
      </c>
      <c r="C16" s="65" t="s">
        <v>667</v>
      </c>
      <c r="D16" s="162"/>
      <c r="E16" s="65">
        <v>120</v>
      </c>
      <c r="F16" s="65" t="s">
        <v>668</v>
      </c>
      <c r="G16" s="65">
        <v>120</v>
      </c>
      <c r="H16" s="65">
        <v>10</v>
      </c>
      <c r="I16" s="65">
        <v>10</v>
      </c>
      <c r="J16" s="106"/>
    </row>
    <row r="17" spans="1:10" ht="31.5" customHeight="1">
      <c r="A17" s="174"/>
      <c r="B17" s="105" t="s">
        <v>609</v>
      </c>
      <c r="C17" s="65" t="s">
        <v>669</v>
      </c>
      <c r="D17" s="162"/>
      <c r="E17" s="65">
        <v>100</v>
      </c>
      <c r="F17" s="65" t="s">
        <v>607</v>
      </c>
      <c r="G17" s="65">
        <v>100</v>
      </c>
      <c r="H17" s="65">
        <v>10</v>
      </c>
      <c r="I17" s="65">
        <v>10</v>
      </c>
      <c r="J17" s="106"/>
    </row>
    <row r="18" spans="1:10" ht="31.5" customHeight="1">
      <c r="A18" s="174"/>
      <c r="B18" s="93" t="s">
        <v>613</v>
      </c>
      <c r="C18" s="65" t="s">
        <v>670</v>
      </c>
      <c r="D18" s="162"/>
      <c r="E18" s="65">
        <v>129090.37</v>
      </c>
      <c r="F18" s="65" t="s">
        <v>614</v>
      </c>
      <c r="G18" s="65">
        <v>129090.37</v>
      </c>
      <c r="H18" s="65">
        <v>10</v>
      </c>
      <c r="I18" s="65">
        <v>10</v>
      </c>
      <c r="J18" s="106"/>
    </row>
    <row r="19" spans="1:10" ht="30" customHeight="1">
      <c r="A19" s="174" t="s">
        <v>615</v>
      </c>
      <c r="B19" s="93" t="s">
        <v>616</v>
      </c>
      <c r="C19" s="65" t="s">
        <v>671</v>
      </c>
      <c r="D19" s="162"/>
      <c r="E19" s="65">
        <v>100</v>
      </c>
      <c r="F19" s="65" t="s">
        <v>607</v>
      </c>
      <c r="G19" s="65">
        <v>100</v>
      </c>
      <c r="H19" s="65">
        <v>10</v>
      </c>
      <c r="I19" s="65">
        <v>10</v>
      </c>
      <c r="J19" s="106"/>
    </row>
    <row r="20" spans="1:10" ht="30" customHeight="1">
      <c r="A20" s="174"/>
      <c r="B20" s="93" t="s">
        <v>621</v>
      </c>
      <c r="C20" s="65" t="s">
        <v>672</v>
      </c>
      <c r="D20" s="162"/>
      <c r="E20" s="65">
        <v>100</v>
      </c>
      <c r="F20" s="65" t="s">
        <v>607</v>
      </c>
      <c r="G20" s="65">
        <v>100</v>
      </c>
      <c r="H20" s="65">
        <v>10</v>
      </c>
      <c r="I20" s="65">
        <v>10</v>
      </c>
      <c r="J20" s="106"/>
    </row>
    <row r="21" spans="1:10" ht="30" customHeight="1">
      <c r="A21" s="174"/>
      <c r="B21" s="93" t="s">
        <v>627</v>
      </c>
      <c r="C21" s="65" t="s">
        <v>673</v>
      </c>
      <c r="D21" s="162"/>
      <c r="E21" s="65">
        <v>100</v>
      </c>
      <c r="F21" s="65" t="s">
        <v>607</v>
      </c>
      <c r="G21" s="65">
        <v>100</v>
      </c>
      <c r="H21" s="65">
        <v>10</v>
      </c>
      <c r="I21" s="65">
        <v>10</v>
      </c>
      <c r="J21" s="106"/>
    </row>
    <row r="22" spans="1:10" ht="30" customHeight="1">
      <c r="A22" s="174"/>
      <c r="B22" s="107" t="s">
        <v>629</v>
      </c>
      <c r="C22" s="65" t="s">
        <v>674</v>
      </c>
      <c r="D22" s="162"/>
      <c r="E22" s="65">
        <v>95</v>
      </c>
      <c r="F22" s="65" t="s">
        <v>607</v>
      </c>
      <c r="G22" s="65">
        <v>100</v>
      </c>
      <c r="H22" s="65">
        <v>10</v>
      </c>
      <c r="I22" s="65">
        <v>10</v>
      </c>
      <c r="J22" s="106"/>
    </row>
    <row r="23" spans="1:10" ht="51" customHeight="1">
      <c r="A23" s="108" t="s">
        <v>632</v>
      </c>
      <c r="B23" s="109" t="s">
        <v>633</v>
      </c>
      <c r="C23" s="65" t="s">
        <v>636</v>
      </c>
      <c r="D23" s="162"/>
      <c r="E23" s="65">
        <v>100</v>
      </c>
      <c r="F23" s="65" t="s">
        <v>607</v>
      </c>
      <c r="G23" s="65">
        <v>100</v>
      </c>
      <c r="H23" s="65">
        <v>10</v>
      </c>
      <c r="I23" s="65">
        <v>10</v>
      </c>
      <c r="J23" s="110" t="s">
        <v>5</v>
      </c>
    </row>
    <row r="24" spans="1:10" ht="54" customHeight="1">
      <c r="A24" s="212" t="s">
        <v>675</v>
      </c>
      <c r="B24" s="212"/>
      <c r="C24" s="212"/>
      <c r="D24" s="217"/>
      <c r="E24" s="217"/>
      <c r="F24" s="217"/>
      <c r="G24" s="217"/>
      <c r="H24" s="217"/>
      <c r="I24" s="217"/>
      <c r="J24" s="217"/>
    </row>
    <row r="25" spans="1:10" ht="25.5" customHeight="1">
      <c r="A25" s="212" t="s">
        <v>676</v>
      </c>
      <c r="B25" s="212"/>
      <c r="C25" s="212"/>
      <c r="D25" s="212"/>
      <c r="E25" s="212"/>
      <c r="F25" s="212"/>
      <c r="G25" s="212"/>
      <c r="H25" s="111">
        <v>100</v>
      </c>
      <c r="I25" s="111">
        <v>100</v>
      </c>
      <c r="J25" s="112" t="s">
        <v>677</v>
      </c>
    </row>
    <row r="26" spans="1:10" ht="16.5" customHeight="1">
      <c r="A26" s="97"/>
      <c r="B26" s="97"/>
      <c r="C26" s="97"/>
      <c r="D26" s="97"/>
      <c r="E26" s="97"/>
      <c r="F26" s="97"/>
      <c r="G26" s="97"/>
      <c r="H26" s="97"/>
      <c r="I26" s="97"/>
      <c r="J26" s="98"/>
    </row>
    <row r="27" spans="1:10" ht="28.5" customHeight="1">
      <c r="A27" s="6" t="s">
        <v>640</v>
      </c>
      <c r="B27" s="97"/>
      <c r="C27" s="97"/>
      <c r="D27" s="97"/>
      <c r="E27" s="97"/>
      <c r="F27" s="97"/>
      <c r="G27" s="97"/>
      <c r="H27" s="97"/>
      <c r="I27" s="97"/>
      <c r="J27" s="98"/>
    </row>
    <row r="28" spans="1:10" ht="27" customHeight="1">
      <c r="A28" s="171" t="s">
        <v>641</v>
      </c>
      <c r="B28" s="171"/>
      <c r="C28" s="171"/>
      <c r="D28" s="171"/>
      <c r="E28" s="171"/>
      <c r="F28" s="171"/>
      <c r="G28" s="171"/>
      <c r="H28" s="171"/>
      <c r="I28" s="171"/>
      <c r="J28" s="171"/>
    </row>
    <row r="29" spans="1:10" ht="18.75" customHeight="1">
      <c r="A29" s="171" t="s">
        <v>642</v>
      </c>
      <c r="B29" s="171"/>
      <c r="C29" s="171"/>
      <c r="D29" s="171"/>
      <c r="E29" s="171"/>
      <c r="F29" s="171"/>
      <c r="G29" s="171"/>
      <c r="H29" s="171"/>
      <c r="I29" s="171"/>
      <c r="J29" s="171"/>
    </row>
    <row r="30" spans="1:10" ht="18" customHeight="1">
      <c r="A30" s="171" t="s">
        <v>678</v>
      </c>
      <c r="B30" s="171"/>
      <c r="C30" s="171"/>
      <c r="D30" s="171"/>
      <c r="E30" s="171"/>
      <c r="F30" s="171"/>
      <c r="G30" s="171"/>
      <c r="H30" s="171"/>
      <c r="I30" s="171"/>
      <c r="J30" s="171"/>
    </row>
    <row r="31" spans="1:10" ht="18" customHeight="1">
      <c r="A31" s="171" t="s">
        <v>679</v>
      </c>
      <c r="B31" s="171"/>
      <c r="C31" s="171"/>
      <c r="D31" s="171"/>
      <c r="E31" s="171"/>
      <c r="F31" s="171"/>
      <c r="G31" s="171"/>
      <c r="H31" s="171"/>
      <c r="I31" s="171"/>
      <c r="J31" s="171"/>
    </row>
    <row r="32" spans="1:10" ht="18" customHeight="1">
      <c r="A32" s="171" t="s">
        <v>680</v>
      </c>
      <c r="B32" s="171"/>
      <c r="C32" s="171"/>
      <c r="D32" s="171"/>
      <c r="E32" s="171"/>
      <c r="F32" s="171"/>
      <c r="G32" s="171"/>
      <c r="H32" s="171"/>
      <c r="I32" s="171"/>
      <c r="J32" s="171"/>
    </row>
    <row r="33" spans="1:10" ht="24" customHeight="1">
      <c r="A33" s="171" t="s">
        <v>681</v>
      </c>
      <c r="B33" s="171"/>
      <c r="C33" s="171"/>
      <c r="D33" s="171"/>
      <c r="E33" s="171"/>
      <c r="F33" s="171"/>
      <c r="G33" s="171"/>
      <c r="H33" s="171"/>
      <c r="I33" s="171"/>
      <c r="J33" s="171"/>
    </row>
    <row r="34" spans="1:10" s="49" customFormat="1" ht="13.5">
      <c r="A34" s="99"/>
      <c r="B34" s="99"/>
      <c r="C34" s="99"/>
      <c r="D34" s="99"/>
      <c r="E34" s="99"/>
      <c r="F34" s="99"/>
      <c r="G34" s="99"/>
      <c r="H34" s="99"/>
      <c r="I34" s="99"/>
      <c r="J34" s="99"/>
    </row>
    <row r="35" spans="1:10" s="49" customFormat="1" ht="13.5">
      <c r="A35" s="99"/>
      <c r="B35" s="99"/>
      <c r="C35" s="99"/>
      <c r="D35" s="99"/>
      <c r="E35" s="99"/>
      <c r="F35" s="99"/>
      <c r="G35" s="99"/>
      <c r="H35" s="99"/>
      <c r="I35" s="99"/>
      <c r="J35" s="99"/>
    </row>
  </sheetData>
  <sheetProtection/>
  <mergeCells count="35">
    <mergeCell ref="A2:J2"/>
    <mergeCell ref="A4:B4"/>
    <mergeCell ref="C4:J4"/>
    <mergeCell ref="A5:B5"/>
    <mergeCell ref="C5:E5"/>
    <mergeCell ref="G5:J5"/>
    <mergeCell ref="D24:J24"/>
    <mergeCell ref="I6:J6"/>
    <mergeCell ref="I7:J7"/>
    <mergeCell ref="I8:J8"/>
    <mergeCell ref="I9:J9"/>
    <mergeCell ref="I10:J10"/>
    <mergeCell ref="B11:E11"/>
    <mergeCell ref="F11:J11"/>
    <mergeCell ref="A6:B10"/>
    <mergeCell ref="A28:J28"/>
    <mergeCell ref="A29:J29"/>
    <mergeCell ref="A30:J30"/>
    <mergeCell ref="A31:J31"/>
    <mergeCell ref="A32:J32"/>
    <mergeCell ref="B12:E12"/>
    <mergeCell ref="F12:J12"/>
    <mergeCell ref="A13:C13"/>
    <mergeCell ref="D13:F13"/>
    <mergeCell ref="A24:C24"/>
    <mergeCell ref="A33:J33"/>
    <mergeCell ref="A11:A12"/>
    <mergeCell ref="A15:A18"/>
    <mergeCell ref="A19:A22"/>
    <mergeCell ref="D15:D23"/>
    <mergeCell ref="G13:G14"/>
    <mergeCell ref="H13:H14"/>
    <mergeCell ref="I13:I14"/>
    <mergeCell ref="J13:J14"/>
    <mergeCell ref="A25:G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I7" sqref="I7:J7"/>
    </sheetView>
  </sheetViews>
  <sheetFormatPr defaultColWidth="10.00390625" defaultRowHeight="12.75"/>
  <cols>
    <col min="1" max="2" width="12.421875" style="99" customWidth="1"/>
    <col min="3" max="3" width="16.28125" style="99" customWidth="1"/>
    <col min="4" max="5" width="12.57421875" style="99" customWidth="1"/>
    <col min="6" max="6" width="12.421875" style="99" customWidth="1"/>
    <col min="7" max="7" width="11.140625" style="99" customWidth="1"/>
    <col min="8" max="8" width="10.00390625" style="99" customWidth="1"/>
    <col min="9" max="9" width="9.57421875" style="99" customWidth="1"/>
    <col min="10" max="10" width="12.7109375" style="99" customWidth="1"/>
    <col min="11" max="16384" width="10.00390625" style="99" customWidth="1"/>
  </cols>
  <sheetData>
    <row r="1" ht="13.5">
      <c r="A1" s="99" t="s">
        <v>724</v>
      </c>
    </row>
    <row r="2" spans="1:10" ht="25.5" customHeight="1">
      <c r="A2" s="218" t="s">
        <v>645</v>
      </c>
      <c r="B2" s="218"/>
      <c r="C2" s="218"/>
      <c r="D2" s="218"/>
      <c r="E2" s="218"/>
      <c r="F2" s="218"/>
      <c r="G2" s="218"/>
      <c r="H2" s="218"/>
      <c r="I2" s="218"/>
      <c r="J2" s="218"/>
    </row>
    <row r="3" spans="1:10" s="100" customFormat="1" ht="12.75" customHeight="1">
      <c r="A3" s="2"/>
      <c r="B3" s="2"/>
      <c r="C3" s="2"/>
      <c r="D3" s="2"/>
      <c r="E3" s="2"/>
      <c r="F3" s="2"/>
      <c r="G3" s="2"/>
      <c r="H3" s="2"/>
      <c r="I3" s="2"/>
      <c r="J3" s="51" t="s">
        <v>728</v>
      </c>
    </row>
    <row r="4" spans="1:256" s="1" customFormat="1" ht="18" customHeight="1">
      <c r="A4" s="209" t="s">
        <v>646</v>
      </c>
      <c r="B4" s="209"/>
      <c r="C4" s="219" t="s">
        <v>682</v>
      </c>
      <c r="D4" s="219"/>
      <c r="E4" s="219"/>
      <c r="F4" s="219"/>
      <c r="G4" s="219"/>
      <c r="H4" s="219"/>
      <c r="I4" s="219"/>
      <c r="J4" s="21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1" customFormat="1" ht="18" customHeight="1">
      <c r="A5" s="209" t="s">
        <v>648</v>
      </c>
      <c r="B5" s="209"/>
      <c r="C5" s="220" t="s">
        <v>649</v>
      </c>
      <c r="D5" s="220"/>
      <c r="E5" s="220"/>
      <c r="F5" s="4" t="s">
        <v>650</v>
      </c>
      <c r="G5" s="219" t="s">
        <v>523</v>
      </c>
      <c r="H5" s="219"/>
      <c r="I5" s="219"/>
      <c r="J5" s="21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101" customFormat="1" ht="36" customHeight="1">
      <c r="A6" s="209" t="s">
        <v>651</v>
      </c>
      <c r="B6" s="209"/>
      <c r="C6" s="4"/>
      <c r="D6" s="4" t="s">
        <v>652</v>
      </c>
      <c r="E6" s="4" t="s">
        <v>443</v>
      </c>
      <c r="F6" s="4" t="s">
        <v>653</v>
      </c>
      <c r="G6" s="4" t="s">
        <v>654</v>
      </c>
      <c r="H6" s="4" t="s">
        <v>655</v>
      </c>
      <c r="I6" s="209" t="s">
        <v>656</v>
      </c>
      <c r="J6" s="20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s="101" customFormat="1" ht="36" customHeight="1">
      <c r="A7" s="209"/>
      <c r="B7" s="209"/>
      <c r="C7" s="7" t="s">
        <v>657</v>
      </c>
      <c r="D7" s="66">
        <f>SUM(D8:D9)</f>
        <v>802139.54</v>
      </c>
      <c r="E7" s="66">
        <f>SUM(E8:E9)</f>
        <v>802139.54</v>
      </c>
      <c r="F7" s="66">
        <f>SUM(F8:F9)</f>
        <v>662917.52</v>
      </c>
      <c r="G7" s="4">
        <v>10</v>
      </c>
      <c r="H7" s="102">
        <v>1</v>
      </c>
      <c r="I7" s="213">
        <v>10</v>
      </c>
      <c r="J7" s="213"/>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s="101" customFormat="1" ht="36" customHeight="1">
      <c r="A8" s="209"/>
      <c r="B8" s="209"/>
      <c r="C8" s="7" t="s">
        <v>658</v>
      </c>
      <c r="D8" s="66">
        <v>603104</v>
      </c>
      <c r="E8" s="66">
        <v>603104</v>
      </c>
      <c r="F8" s="66">
        <v>463881.98</v>
      </c>
      <c r="G8" s="4" t="s">
        <v>447</v>
      </c>
      <c r="H8" s="102">
        <v>1</v>
      </c>
      <c r="I8" s="213" t="s">
        <v>447</v>
      </c>
      <c r="J8" s="213"/>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s="101" customFormat="1" ht="36" customHeight="1">
      <c r="A9" s="209"/>
      <c r="B9" s="209"/>
      <c r="C9" s="7" t="s">
        <v>659</v>
      </c>
      <c r="D9" s="66">
        <v>199035.54</v>
      </c>
      <c r="E9" s="66">
        <v>199035.54</v>
      </c>
      <c r="F9" s="66">
        <v>199035.54</v>
      </c>
      <c r="G9" s="4" t="s">
        <v>447</v>
      </c>
      <c r="H9" s="102">
        <v>1</v>
      </c>
      <c r="I9" s="213" t="s">
        <v>447</v>
      </c>
      <c r="J9" s="213"/>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10" ht="36" customHeight="1">
      <c r="A10" s="209"/>
      <c r="B10" s="209"/>
      <c r="C10" s="7" t="s">
        <v>660</v>
      </c>
      <c r="D10" s="3" t="s">
        <v>447</v>
      </c>
      <c r="E10" s="3" t="s">
        <v>447</v>
      </c>
      <c r="F10" s="3" t="s">
        <v>447</v>
      </c>
      <c r="G10" s="4" t="s">
        <v>447</v>
      </c>
      <c r="H10" s="8"/>
      <c r="I10" s="213" t="s">
        <v>447</v>
      </c>
      <c r="J10" s="213"/>
    </row>
    <row r="11" spans="1:10" ht="18" customHeight="1">
      <c r="A11" s="209" t="s">
        <v>661</v>
      </c>
      <c r="B11" s="209" t="s">
        <v>662</v>
      </c>
      <c r="C11" s="209"/>
      <c r="D11" s="209"/>
      <c r="E11" s="209"/>
      <c r="F11" s="213" t="s">
        <v>536</v>
      </c>
      <c r="G11" s="213"/>
      <c r="H11" s="213"/>
      <c r="I11" s="213"/>
      <c r="J11" s="213"/>
    </row>
    <row r="12" spans="1:10" ht="45.75" customHeight="1">
      <c r="A12" s="209"/>
      <c r="B12" s="213" t="s">
        <v>683</v>
      </c>
      <c r="C12" s="213"/>
      <c r="D12" s="213"/>
      <c r="E12" s="213"/>
      <c r="F12" s="213" t="s">
        <v>684</v>
      </c>
      <c r="G12" s="213"/>
      <c r="H12" s="213"/>
      <c r="I12" s="213"/>
      <c r="J12" s="213"/>
    </row>
    <row r="13" spans="1:10" ht="36" customHeight="1">
      <c r="A13" s="214" t="s">
        <v>665</v>
      </c>
      <c r="B13" s="215"/>
      <c r="C13" s="216"/>
      <c r="D13" s="214" t="s">
        <v>666</v>
      </c>
      <c r="E13" s="215"/>
      <c r="F13" s="216"/>
      <c r="G13" s="210" t="s">
        <v>595</v>
      </c>
      <c r="H13" s="210" t="s">
        <v>654</v>
      </c>
      <c r="I13" s="210" t="s">
        <v>656</v>
      </c>
      <c r="J13" s="210" t="s">
        <v>596</v>
      </c>
    </row>
    <row r="14" spans="1:10" ht="36" customHeight="1">
      <c r="A14" s="103" t="s">
        <v>589</v>
      </c>
      <c r="B14" s="4" t="s">
        <v>590</v>
      </c>
      <c r="C14" s="4" t="s">
        <v>591</v>
      </c>
      <c r="D14" s="4" t="s">
        <v>592</v>
      </c>
      <c r="E14" s="4" t="s">
        <v>593</v>
      </c>
      <c r="F14" s="104" t="s">
        <v>594</v>
      </c>
      <c r="G14" s="211"/>
      <c r="H14" s="211"/>
      <c r="I14" s="211"/>
      <c r="J14" s="211"/>
    </row>
    <row r="15" spans="1:10" ht="31.5" customHeight="1">
      <c r="A15" s="174" t="s">
        <v>597</v>
      </c>
      <c r="B15" s="105" t="s">
        <v>598</v>
      </c>
      <c r="C15" s="65" t="s">
        <v>685</v>
      </c>
      <c r="D15" s="161" t="s">
        <v>600</v>
      </c>
      <c r="E15" s="65">
        <v>9</v>
      </c>
      <c r="F15" s="65" t="s">
        <v>604</v>
      </c>
      <c r="G15" s="65">
        <v>9</v>
      </c>
      <c r="H15" s="65">
        <v>10</v>
      </c>
      <c r="I15" s="65">
        <v>10</v>
      </c>
      <c r="J15" s="106"/>
    </row>
    <row r="16" spans="1:10" ht="31.5" customHeight="1">
      <c r="A16" s="174"/>
      <c r="B16" s="105" t="s">
        <v>605</v>
      </c>
      <c r="C16" s="65" t="s">
        <v>686</v>
      </c>
      <c r="D16" s="162"/>
      <c r="E16" s="4">
        <v>95</v>
      </c>
      <c r="F16" s="104" t="s">
        <v>607</v>
      </c>
      <c r="G16" s="106">
        <v>100</v>
      </c>
      <c r="H16" s="65">
        <v>10</v>
      </c>
      <c r="I16" s="65">
        <v>10</v>
      </c>
      <c r="J16" s="106"/>
    </row>
    <row r="17" spans="1:10" ht="31.5" customHeight="1">
      <c r="A17" s="174"/>
      <c r="B17" s="105" t="s">
        <v>609</v>
      </c>
      <c r="C17" s="65" t="s">
        <v>687</v>
      </c>
      <c r="D17" s="162"/>
      <c r="E17" s="4">
        <v>1</v>
      </c>
      <c r="F17" s="104" t="s">
        <v>688</v>
      </c>
      <c r="G17" s="106">
        <v>1</v>
      </c>
      <c r="H17" s="65">
        <v>10</v>
      </c>
      <c r="I17" s="65">
        <v>10</v>
      </c>
      <c r="J17" s="106"/>
    </row>
    <row r="18" spans="1:10" ht="31.5" customHeight="1">
      <c r="A18" s="174"/>
      <c r="B18" s="93" t="s">
        <v>613</v>
      </c>
      <c r="C18" s="65" t="s">
        <v>689</v>
      </c>
      <c r="D18" s="162"/>
      <c r="E18" s="4">
        <v>802139.54</v>
      </c>
      <c r="F18" s="104" t="s">
        <v>614</v>
      </c>
      <c r="G18" s="4">
        <v>662917.52</v>
      </c>
      <c r="H18" s="65">
        <v>10</v>
      </c>
      <c r="I18" s="65">
        <v>5</v>
      </c>
      <c r="J18" s="106"/>
    </row>
    <row r="19" spans="1:10" ht="30" customHeight="1">
      <c r="A19" s="174" t="s">
        <v>615</v>
      </c>
      <c r="B19" s="93" t="s">
        <v>616</v>
      </c>
      <c r="C19" s="65" t="s">
        <v>690</v>
      </c>
      <c r="D19" s="162"/>
      <c r="E19" s="4">
        <v>100</v>
      </c>
      <c r="F19" s="104" t="s">
        <v>607</v>
      </c>
      <c r="G19" s="106">
        <v>100</v>
      </c>
      <c r="H19" s="65">
        <v>10</v>
      </c>
      <c r="I19" s="65">
        <v>10</v>
      </c>
      <c r="J19" s="106"/>
    </row>
    <row r="20" spans="1:10" ht="30" customHeight="1">
      <c r="A20" s="174"/>
      <c r="B20" s="93" t="s">
        <v>621</v>
      </c>
      <c r="C20" s="65" t="s">
        <v>691</v>
      </c>
      <c r="D20" s="162"/>
      <c r="E20" s="4">
        <v>95</v>
      </c>
      <c r="F20" s="104" t="s">
        <v>607</v>
      </c>
      <c r="G20" s="106">
        <v>98</v>
      </c>
      <c r="H20" s="65">
        <v>10</v>
      </c>
      <c r="I20" s="65">
        <v>10</v>
      </c>
      <c r="J20" s="106"/>
    </row>
    <row r="21" spans="1:10" ht="30" customHeight="1">
      <c r="A21" s="174"/>
      <c r="B21" s="93" t="s">
        <v>627</v>
      </c>
      <c r="C21" s="65" t="s">
        <v>673</v>
      </c>
      <c r="D21" s="162"/>
      <c r="E21" s="4">
        <v>95</v>
      </c>
      <c r="F21" s="104" t="s">
        <v>607</v>
      </c>
      <c r="G21" s="106">
        <v>100</v>
      </c>
      <c r="H21" s="65">
        <v>10</v>
      </c>
      <c r="I21" s="65">
        <v>10</v>
      </c>
      <c r="J21" s="106"/>
    </row>
    <row r="22" spans="1:10" ht="30" customHeight="1">
      <c r="A22" s="174"/>
      <c r="B22" s="107" t="s">
        <v>629</v>
      </c>
      <c r="C22" s="65" t="s">
        <v>692</v>
      </c>
      <c r="D22" s="162"/>
      <c r="E22" s="74" t="s">
        <v>693</v>
      </c>
      <c r="F22" s="74" t="s">
        <v>128</v>
      </c>
      <c r="G22" s="74" t="s">
        <v>693</v>
      </c>
      <c r="H22" s="65">
        <v>10</v>
      </c>
      <c r="I22" s="65">
        <v>10</v>
      </c>
      <c r="J22" s="106"/>
    </row>
    <row r="23" spans="1:10" ht="51" customHeight="1">
      <c r="A23" s="108" t="s">
        <v>632</v>
      </c>
      <c r="B23" s="109" t="s">
        <v>633</v>
      </c>
      <c r="C23" s="65" t="s">
        <v>694</v>
      </c>
      <c r="D23" s="162"/>
      <c r="E23" s="4">
        <v>95</v>
      </c>
      <c r="F23" s="104" t="s">
        <v>607</v>
      </c>
      <c r="G23" s="113">
        <v>98</v>
      </c>
      <c r="H23" s="65">
        <v>10</v>
      </c>
      <c r="I23" s="65">
        <v>10</v>
      </c>
      <c r="J23" s="110" t="s">
        <v>5</v>
      </c>
    </row>
    <row r="24" spans="1:10" ht="54" customHeight="1">
      <c r="A24" s="212" t="s">
        <v>675</v>
      </c>
      <c r="B24" s="212"/>
      <c r="C24" s="212"/>
      <c r="D24" s="217"/>
      <c r="E24" s="217"/>
      <c r="F24" s="217"/>
      <c r="G24" s="217"/>
      <c r="H24" s="217"/>
      <c r="I24" s="217"/>
      <c r="J24" s="217"/>
    </row>
    <row r="25" spans="1:10" ht="25.5" customHeight="1">
      <c r="A25" s="212" t="s">
        <v>676</v>
      </c>
      <c r="B25" s="212"/>
      <c r="C25" s="212"/>
      <c r="D25" s="212"/>
      <c r="E25" s="212"/>
      <c r="F25" s="212"/>
      <c r="G25" s="212"/>
      <c r="H25" s="111">
        <v>100</v>
      </c>
      <c r="I25" s="111">
        <v>95</v>
      </c>
      <c r="J25" s="112" t="s">
        <v>677</v>
      </c>
    </row>
    <row r="26" spans="1:10" ht="16.5" customHeight="1">
      <c r="A26" s="97"/>
      <c r="B26" s="97"/>
      <c r="C26" s="97"/>
      <c r="D26" s="97"/>
      <c r="E26" s="97"/>
      <c r="F26" s="97"/>
      <c r="G26" s="97"/>
      <c r="H26" s="97"/>
      <c r="I26" s="97"/>
      <c r="J26" s="98"/>
    </row>
    <row r="27" spans="1:10" ht="28.5" customHeight="1">
      <c r="A27" s="6" t="s">
        <v>640</v>
      </c>
      <c r="B27" s="97"/>
      <c r="C27" s="97"/>
      <c r="D27" s="97"/>
      <c r="E27" s="97"/>
      <c r="F27" s="97"/>
      <c r="G27" s="97"/>
      <c r="H27" s="97"/>
      <c r="I27" s="97"/>
      <c r="J27" s="98"/>
    </row>
    <row r="28" spans="1:10" ht="27" customHeight="1">
      <c r="A28" s="171" t="s">
        <v>641</v>
      </c>
      <c r="B28" s="171"/>
      <c r="C28" s="171"/>
      <c r="D28" s="171"/>
      <c r="E28" s="171"/>
      <c r="F28" s="171"/>
      <c r="G28" s="171"/>
      <c r="H28" s="171"/>
      <c r="I28" s="171"/>
      <c r="J28" s="171"/>
    </row>
    <row r="29" spans="1:10" ht="18.75" customHeight="1">
      <c r="A29" s="171" t="s">
        <v>642</v>
      </c>
      <c r="B29" s="171"/>
      <c r="C29" s="171"/>
      <c r="D29" s="171"/>
      <c r="E29" s="171"/>
      <c r="F29" s="171"/>
      <c r="G29" s="171"/>
      <c r="H29" s="171"/>
      <c r="I29" s="171"/>
      <c r="J29" s="171"/>
    </row>
    <row r="30" spans="1:10" ht="18" customHeight="1">
      <c r="A30" s="171" t="s">
        <v>678</v>
      </c>
      <c r="B30" s="171"/>
      <c r="C30" s="171"/>
      <c r="D30" s="171"/>
      <c r="E30" s="171"/>
      <c r="F30" s="171"/>
      <c r="G30" s="171"/>
      <c r="H30" s="171"/>
      <c r="I30" s="171"/>
      <c r="J30" s="171"/>
    </row>
    <row r="31" spans="1:10" ht="18" customHeight="1">
      <c r="A31" s="171" t="s">
        <v>679</v>
      </c>
      <c r="B31" s="171"/>
      <c r="C31" s="171"/>
      <c r="D31" s="171"/>
      <c r="E31" s="171"/>
      <c r="F31" s="171"/>
      <c r="G31" s="171"/>
      <c r="H31" s="171"/>
      <c r="I31" s="171"/>
      <c r="J31" s="171"/>
    </row>
    <row r="32" spans="1:10" ht="18" customHeight="1">
      <c r="A32" s="171" t="s">
        <v>680</v>
      </c>
      <c r="B32" s="171"/>
      <c r="C32" s="171"/>
      <c r="D32" s="171"/>
      <c r="E32" s="171"/>
      <c r="F32" s="171"/>
      <c r="G32" s="171"/>
      <c r="H32" s="171"/>
      <c r="I32" s="171"/>
      <c r="J32" s="171"/>
    </row>
    <row r="33" spans="1:10" ht="24" customHeight="1">
      <c r="A33" s="171" t="s">
        <v>681</v>
      </c>
      <c r="B33" s="171"/>
      <c r="C33" s="171"/>
      <c r="D33" s="171"/>
      <c r="E33" s="171"/>
      <c r="F33" s="171"/>
      <c r="G33" s="171"/>
      <c r="H33" s="171"/>
      <c r="I33" s="171"/>
      <c r="J33" s="171"/>
    </row>
    <row r="34" spans="1:10" s="49" customFormat="1" ht="13.5">
      <c r="A34" s="99"/>
      <c r="B34" s="99"/>
      <c r="C34" s="99"/>
      <c r="D34" s="99"/>
      <c r="E34" s="99"/>
      <c r="F34" s="99"/>
      <c r="G34" s="99"/>
      <c r="H34" s="99"/>
      <c r="I34" s="99"/>
      <c r="J34" s="99"/>
    </row>
    <row r="35" spans="1:10" s="49" customFormat="1" ht="13.5">
      <c r="A35" s="99"/>
      <c r="B35" s="99"/>
      <c r="C35" s="99"/>
      <c r="D35" s="99"/>
      <c r="E35" s="99"/>
      <c r="F35" s="99"/>
      <c r="G35" s="99"/>
      <c r="H35" s="99"/>
      <c r="I35" s="99"/>
      <c r="J35" s="99"/>
    </row>
  </sheetData>
  <sheetProtection/>
  <mergeCells count="35">
    <mergeCell ref="A2:J2"/>
    <mergeCell ref="A4:B4"/>
    <mergeCell ref="C4:J4"/>
    <mergeCell ref="A5:B5"/>
    <mergeCell ref="C5:E5"/>
    <mergeCell ref="G5:J5"/>
    <mergeCell ref="D24:J24"/>
    <mergeCell ref="I6:J6"/>
    <mergeCell ref="I7:J7"/>
    <mergeCell ref="I8:J8"/>
    <mergeCell ref="I9:J9"/>
    <mergeCell ref="I10:J10"/>
    <mergeCell ref="B11:E11"/>
    <mergeCell ref="F11:J11"/>
    <mergeCell ref="A6:B10"/>
    <mergeCell ref="A28:J28"/>
    <mergeCell ref="A29:J29"/>
    <mergeCell ref="A30:J30"/>
    <mergeCell ref="A31:J31"/>
    <mergeCell ref="A32:J32"/>
    <mergeCell ref="B12:E12"/>
    <mergeCell ref="F12:J12"/>
    <mergeCell ref="A13:C13"/>
    <mergeCell ref="D13:F13"/>
    <mergeCell ref="A24:C24"/>
    <mergeCell ref="A33:J33"/>
    <mergeCell ref="A11:A12"/>
    <mergeCell ref="A15:A18"/>
    <mergeCell ref="A19:A22"/>
    <mergeCell ref="D15:D23"/>
    <mergeCell ref="G13:G14"/>
    <mergeCell ref="H13:H14"/>
    <mergeCell ref="I13:I14"/>
    <mergeCell ref="J13:J14"/>
    <mergeCell ref="A25:G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D13" sqref="D13:F13"/>
    </sheetView>
  </sheetViews>
  <sheetFormatPr defaultColWidth="10.00390625" defaultRowHeight="12.75"/>
  <cols>
    <col min="1" max="2" width="12.421875" style="99" customWidth="1"/>
    <col min="3" max="3" width="16.28125" style="99" customWidth="1"/>
    <col min="4" max="5" width="12.57421875" style="99" customWidth="1"/>
    <col min="6" max="6" width="12.421875" style="99" customWidth="1"/>
    <col min="7" max="7" width="11.140625" style="99" customWidth="1"/>
    <col min="8" max="8" width="10.00390625" style="99" customWidth="1"/>
    <col min="9" max="9" width="9.57421875" style="99" customWidth="1"/>
    <col min="10" max="10" width="12.7109375" style="99" customWidth="1"/>
    <col min="11" max="16384" width="10.00390625" style="99" customWidth="1"/>
  </cols>
  <sheetData>
    <row r="1" ht="13.5">
      <c r="A1" s="99" t="s">
        <v>724</v>
      </c>
    </row>
    <row r="2" spans="1:10" ht="25.5" customHeight="1">
      <c r="A2" s="218" t="s">
        <v>645</v>
      </c>
      <c r="B2" s="218"/>
      <c r="C2" s="218"/>
      <c r="D2" s="218"/>
      <c r="E2" s="218"/>
      <c r="F2" s="218"/>
      <c r="G2" s="218"/>
      <c r="H2" s="218"/>
      <c r="I2" s="218"/>
      <c r="J2" s="218"/>
    </row>
    <row r="3" spans="1:10" s="100" customFormat="1" ht="12.75" customHeight="1">
      <c r="A3" s="2"/>
      <c r="B3" s="2"/>
      <c r="C3" s="2"/>
      <c r="D3" s="2"/>
      <c r="E3" s="2"/>
      <c r="F3" s="2"/>
      <c r="G3" s="2"/>
      <c r="H3" s="2"/>
      <c r="I3" s="2"/>
      <c r="J3" s="51" t="s">
        <v>727</v>
      </c>
    </row>
    <row r="4" spans="1:256" s="1" customFormat="1" ht="18" customHeight="1">
      <c r="A4" s="209" t="s">
        <v>646</v>
      </c>
      <c r="B4" s="209"/>
      <c r="C4" s="219" t="s">
        <v>682</v>
      </c>
      <c r="D4" s="219"/>
      <c r="E4" s="219"/>
      <c r="F4" s="219"/>
      <c r="G4" s="219"/>
      <c r="H4" s="219"/>
      <c r="I4" s="219"/>
      <c r="J4" s="21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1" customFormat="1" ht="18" customHeight="1">
      <c r="A5" s="209" t="s">
        <v>648</v>
      </c>
      <c r="B5" s="209"/>
      <c r="C5" s="220" t="s">
        <v>649</v>
      </c>
      <c r="D5" s="220"/>
      <c r="E5" s="220"/>
      <c r="F5" s="4" t="s">
        <v>650</v>
      </c>
      <c r="G5" s="219" t="s">
        <v>523</v>
      </c>
      <c r="H5" s="219"/>
      <c r="I5" s="219"/>
      <c r="J5" s="21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101" customFormat="1" ht="36" customHeight="1">
      <c r="A6" s="209" t="s">
        <v>651</v>
      </c>
      <c r="B6" s="209"/>
      <c r="C6" s="4"/>
      <c r="D6" s="4" t="s">
        <v>652</v>
      </c>
      <c r="E6" s="4" t="s">
        <v>443</v>
      </c>
      <c r="F6" s="4" t="s">
        <v>653</v>
      </c>
      <c r="G6" s="4" t="s">
        <v>654</v>
      </c>
      <c r="H6" s="4" t="s">
        <v>655</v>
      </c>
      <c r="I6" s="209" t="s">
        <v>656</v>
      </c>
      <c r="J6" s="20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s="101" customFormat="1" ht="36" customHeight="1">
      <c r="A7" s="209"/>
      <c r="B7" s="209"/>
      <c r="C7" s="7" t="s">
        <v>657</v>
      </c>
      <c r="D7" s="66">
        <v>10000</v>
      </c>
      <c r="E7" s="66">
        <f>SUM(E8:E9)</f>
        <v>10000</v>
      </c>
      <c r="F7" s="66">
        <f>SUM(F8:F9)</f>
        <v>10000</v>
      </c>
      <c r="G7" s="76">
        <v>10</v>
      </c>
      <c r="H7" s="114">
        <v>1</v>
      </c>
      <c r="I7" s="213">
        <v>10</v>
      </c>
      <c r="J7" s="213"/>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s="101" customFormat="1" ht="36" customHeight="1">
      <c r="A8" s="209"/>
      <c r="B8" s="209"/>
      <c r="C8" s="7" t="s">
        <v>658</v>
      </c>
      <c r="D8" s="66">
        <v>10000</v>
      </c>
      <c r="E8" s="66">
        <v>10000</v>
      </c>
      <c r="F8" s="66">
        <v>10000</v>
      </c>
      <c r="G8" s="4" t="s">
        <v>447</v>
      </c>
      <c r="H8" s="114">
        <v>1</v>
      </c>
      <c r="I8" s="213" t="s">
        <v>447</v>
      </c>
      <c r="J8" s="213"/>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s="101" customFormat="1" ht="36" customHeight="1">
      <c r="A9" s="209"/>
      <c r="B9" s="209"/>
      <c r="C9" s="7" t="s">
        <v>659</v>
      </c>
      <c r="D9" s="8"/>
      <c r="E9" s="66"/>
      <c r="F9" s="66"/>
      <c r="G9" s="4" t="s">
        <v>447</v>
      </c>
      <c r="H9" s="102"/>
      <c r="I9" s="213" t="s">
        <v>447</v>
      </c>
      <c r="J9" s="213"/>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10" ht="36" customHeight="1">
      <c r="A10" s="209"/>
      <c r="B10" s="209"/>
      <c r="C10" s="7" t="s">
        <v>660</v>
      </c>
      <c r="D10" s="3" t="s">
        <v>447</v>
      </c>
      <c r="E10" s="3" t="s">
        <v>447</v>
      </c>
      <c r="F10" s="3" t="s">
        <v>447</v>
      </c>
      <c r="G10" s="4" t="s">
        <v>447</v>
      </c>
      <c r="H10" s="8"/>
      <c r="I10" s="213" t="s">
        <v>447</v>
      </c>
      <c r="J10" s="213"/>
    </row>
    <row r="11" spans="1:10" ht="18" customHeight="1">
      <c r="A11" s="209" t="s">
        <v>661</v>
      </c>
      <c r="B11" s="209" t="s">
        <v>662</v>
      </c>
      <c r="C11" s="209"/>
      <c r="D11" s="209"/>
      <c r="E11" s="209"/>
      <c r="F11" s="213" t="s">
        <v>536</v>
      </c>
      <c r="G11" s="213"/>
      <c r="H11" s="213"/>
      <c r="I11" s="213"/>
      <c r="J11" s="213"/>
    </row>
    <row r="12" spans="1:10" ht="45.75" customHeight="1">
      <c r="A12" s="209"/>
      <c r="B12" s="213" t="s">
        <v>695</v>
      </c>
      <c r="C12" s="213"/>
      <c r="D12" s="213"/>
      <c r="E12" s="213"/>
      <c r="F12" s="213" t="s">
        <v>696</v>
      </c>
      <c r="G12" s="213"/>
      <c r="H12" s="213"/>
      <c r="I12" s="213"/>
      <c r="J12" s="213"/>
    </row>
    <row r="13" spans="1:10" ht="36" customHeight="1">
      <c r="A13" s="214" t="s">
        <v>665</v>
      </c>
      <c r="B13" s="215"/>
      <c r="C13" s="216"/>
      <c r="D13" s="214" t="s">
        <v>666</v>
      </c>
      <c r="E13" s="215"/>
      <c r="F13" s="216"/>
      <c r="G13" s="210" t="s">
        <v>595</v>
      </c>
      <c r="H13" s="210" t="s">
        <v>654</v>
      </c>
      <c r="I13" s="210" t="s">
        <v>656</v>
      </c>
      <c r="J13" s="210" t="s">
        <v>596</v>
      </c>
    </row>
    <row r="14" spans="1:10" ht="36" customHeight="1">
      <c r="A14" s="103" t="s">
        <v>589</v>
      </c>
      <c r="B14" s="4" t="s">
        <v>590</v>
      </c>
      <c r="C14" s="4" t="s">
        <v>591</v>
      </c>
      <c r="D14" s="4" t="s">
        <v>592</v>
      </c>
      <c r="E14" s="4" t="s">
        <v>593</v>
      </c>
      <c r="F14" s="104" t="s">
        <v>594</v>
      </c>
      <c r="G14" s="211"/>
      <c r="H14" s="211"/>
      <c r="I14" s="211"/>
      <c r="J14" s="211"/>
    </row>
    <row r="15" spans="1:10" ht="31.5" customHeight="1">
      <c r="A15" s="174" t="s">
        <v>597</v>
      </c>
      <c r="B15" s="105" t="s">
        <v>598</v>
      </c>
      <c r="C15" s="117" t="s">
        <v>697</v>
      </c>
      <c r="D15" s="161" t="s">
        <v>600</v>
      </c>
      <c r="E15" s="64">
        <v>2626</v>
      </c>
      <c r="F15" s="64" t="s">
        <v>601</v>
      </c>
      <c r="G15" s="64">
        <v>2626</v>
      </c>
      <c r="H15" s="64">
        <v>10</v>
      </c>
      <c r="I15" s="64">
        <v>10</v>
      </c>
      <c r="J15" s="106"/>
    </row>
    <row r="16" spans="1:10" ht="31.5" customHeight="1">
      <c r="A16" s="174"/>
      <c r="B16" s="105" t="s">
        <v>605</v>
      </c>
      <c r="C16" s="115" t="s">
        <v>698</v>
      </c>
      <c r="D16" s="162"/>
      <c r="E16" s="64">
        <v>100</v>
      </c>
      <c r="F16" s="64" t="s">
        <v>607</v>
      </c>
      <c r="G16" s="64">
        <v>100</v>
      </c>
      <c r="H16" s="64">
        <v>10</v>
      </c>
      <c r="I16" s="64">
        <v>10</v>
      </c>
      <c r="J16" s="106"/>
    </row>
    <row r="17" spans="1:10" ht="31.5" customHeight="1">
      <c r="A17" s="174"/>
      <c r="B17" s="105" t="s">
        <v>609</v>
      </c>
      <c r="C17" s="115" t="s">
        <v>699</v>
      </c>
      <c r="D17" s="162"/>
      <c r="E17" s="64">
        <v>100</v>
      </c>
      <c r="F17" s="64" t="s">
        <v>607</v>
      </c>
      <c r="G17" s="64">
        <v>100</v>
      </c>
      <c r="H17" s="64">
        <v>10</v>
      </c>
      <c r="I17" s="64">
        <v>10</v>
      </c>
      <c r="J17" s="106"/>
    </row>
    <row r="18" spans="1:10" ht="31.5" customHeight="1">
      <c r="A18" s="174"/>
      <c r="B18" s="93" t="s">
        <v>613</v>
      </c>
      <c r="C18" s="115" t="s">
        <v>700</v>
      </c>
      <c r="D18" s="162"/>
      <c r="E18" s="64">
        <v>10000</v>
      </c>
      <c r="F18" s="64" t="s">
        <v>614</v>
      </c>
      <c r="G18" s="64">
        <v>100000</v>
      </c>
      <c r="H18" s="64">
        <v>10</v>
      </c>
      <c r="I18" s="64">
        <v>10</v>
      </c>
      <c r="J18" s="106"/>
    </row>
    <row r="19" spans="1:10" ht="30" customHeight="1">
      <c r="A19" s="174" t="s">
        <v>615</v>
      </c>
      <c r="B19" s="93" t="s">
        <v>616</v>
      </c>
      <c r="C19" s="115" t="s">
        <v>701</v>
      </c>
      <c r="D19" s="162"/>
      <c r="E19" s="64" t="s">
        <v>702</v>
      </c>
      <c r="F19" s="64" t="s">
        <v>607</v>
      </c>
      <c r="G19" s="64">
        <v>100</v>
      </c>
      <c r="H19" s="64">
        <v>10</v>
      </c>
      <c r="I19" s="64">
        <v>10</v>
      </c>
      <c r="J19" s="106"/>
    </row>
    <row r="20" spans="1:10" ht="30" customHeight="1">
      <c r="A20" s="174"/>
      <c r="B20" s="93" t="s">
        <v>621</v>
      </c>
      <c r="C20" s="115" t="s">
        <v>703</v>
      </c>
      <c r="D20" s="162"/>
      <c r="E20" s="64">
        <v>100</v>
      </c>
      <c r="F20" s="64" t="s">
        <v>607</v>
      </c>
      <c r="G20" s="64">
        <v>100</v>
      </c>
      <c r="H20" s="64">
        <v>10</v>
      </c>
      <c r="I20" s="64">
        <v>10</v>
      </c>
      <c r="J20" s="106"/>
    </row>
    <row r="21" spans="1:10" ht="30" customHeight="1">
      <c r="A21" s="174"/>
      <c r="B21" s="93" t="s">
        <v>627</v>
      </c>
      <c r="C21" s="115" t="s">
        <v>704</v>
      </c>
      <c r="D21" s="162"/>
      <c r="E21" s="64" t="s">
        <v>626</v>
      </c>
      <c r="F21" s="64" t="s">
        <v>612</v>
      </c>
      <c r="G21" s="64" t="s">
        <v>626</v>
      </c>
      <c r="H21" s="64">
        <v>10</v>
      </c>
      <c r="I21" s="64">
        <v>10</v>
      </c>
      <c r="J21" s="106"/>
    </row>
    <row r="22" spans="1:10" ht="30" customHeight="1">
      <c r="A22" s="174"/>
      <c r="B22" s="107" t="s">
        <v>629</v>
      </c>
      <c r="C22" s="115" t="s">
        <v>705</v>
      </c>
      <c r="D22" s="162"/>
      <c r="E22" s="116" t="s">
        <v>726</v>
      </c>
      <c r="F22" s="64" t="s">
        <v>607</v>
      </c>
      <c r="G22" s="116" t="s">
        <v>726</v>
      </c>
      <c r="H22" s="64">
        <v>10</v>
      </c>
      <c r="I22" s="64">
        <v>10</v>
      </c>
      <c r="J22" s="106"/>
    </row>
    <row r="23" spans="1:10" ht="51" customHeight="1">
      <c r="A23" s="108" t="s">
        <v>632</v>
      </c>
      <c r="B23" s="109" t="s">
        <v>633</v>
      </c>
      <c r="C23" s="64" t="s">
        <v>694</v>
      </c>
      <c r="D23" s="162"/>
      <c r="E23" s="64">
        <v>90</v>
      </c>
      <c r="F23" s="64" t="s">
        <v>607</v>
      </c>
      <c r="G23" s="64">
        <v>93</v>
      </c>
      <c r="H23" s="74">
        <v>10</v>
      </c>
      <c r="I23" s="64">
        <v>10</v>
      </c>
      <c r="J23" s="110" t="s">
        <v>5</v>
      </c>
    </row>
    <row r="24" spans="1:10" ht="54" customHeight="1">
      <c r="A24" s="212" t="s">
        <v>675</v>
      </c>
      <c r="B24" s="212"/>
      <c r="C24" s="212"/>
      <c r="D24" s="217"/>
      <c r="E24" s="217"/>
      <c r="F24" s="217"/>
      <c r="G24" s="217"/>
      <c r="H24" s="217"/>
      <c r="I24" s="217"/>
      <c r="J24" s="217"/>
    </row>
    <row r="25" spans="1:10" ht="25.5" customHeight="1">
      <c r="A25" s="212" t="s">
        <v>676</v>
      </c>
      <c r="B25" s="212"/>
      <c r="C25" s="212"/>
      <c r="D25" s="212"/>
      <c r="E25" s="212"/>
      <c r="F25" s="212"/>
      <c r="G25" s="212"/>
      <c r="H25" s="111">
        <v>100</v>
      </c>
      <c r="I25" s="111">
        <v>100</v>
      </c>
      <c r="J25" s="112" t="s">
        <v>677</v>
      </c>
    </row>
    <row r="26" spans="1:10" ht="16.5" customHeight="1">
      <c r="A26" s="97"/>
      <c r="B26" s="97"/>
      <c r="C26" s="97"/>
      <c r="D26" s="97"/>
      <c r="E26" s="97"/>
      <c r="F26" s="97"/>
      <c r="G26" s="97"/>
      <c r="H26" s="97"/>
      <c r="I26" s="97"/>
      <c r="J26" s="98"/>
    </row>
    <row r="27" spans="1:10" ht="28.5" customHeight="1">
      <c r="A27" s="6" t="s">
        <v>640</v>
      </c>
      <c r="B27" s="97"/>
      <c r="C27" s="97"/>
      <c r="D27" s="97"/>
      <c r="E27" s="97"/>
      <c r="F27" s="97"/>
      <c r="G27" s="97"/>
      <c r="H27" s="97"/>
      <c r="I27" s="97"/>
      <c r="J27" s="98"/>
    </row>
    <row r="28" spans="1:10" ht="27" customHeight="1">
      <c r="A28" s="171" t="s">
        <v>641</v>
      </c>
      <c r="B28" s="171"/>
      <c r="C28" s="171"/>
      <c r="D28" s="171"/>
      <c r="E28" s="171"/>
      <c r="F28" s="171"/>
      <c r="G28" s="171"/>
      <c r="H28" s="171"/>
      <c r="I28" s="171"/>
      <c r="J28" s="171"/>
    </row>
    <row r="29" spans="1:10" ht="18.75" customHeight="1">
      <c r="A29" s="171" t="s">
        <v>642</v>
      </c>
      <c r="B29" s="171"/>
      <c r="C29" s="171"/>
      <c r="D29" s="171"/>
      <c r="E29" s="171"/>
      <c r="F29" s="171"/>
      <c r="G29" s="171"/>
      <c r="H29" s="171"/>
      <c r="I29" s="171"/>
      <c r="J29" s="171"/>
    </row>
    <row r="30" spans="1:10" ht="18" customHeight="1">
      <c r="A30" s="171" t="s">
        <v>678</v>
      </c>
      <c r="B30" s="171"/>
      <c r="C30" s="171"/>
      <c r="D30" s="171"/>
      <c r="E30" s="171"/>
      <c r="F30" s="171"/>
      <c r="G30" s="171"/>
      <c r="H30" s="171"/>
      <c r="I30" s="171"/>
      <c r="J30" s="171"/>
    </row>
    <row r="31" spans="1:10" ht="18" customHeight="1">
      <c r="A31" s="171" t="s">
        <v>679</v>
      </c>
      <c r="B31" s="171"/>
      <c r="C31" s="171"/>
      <c r="D31" s="171"/>
      <c r="E31" s="171"/>
      <c r="F31" s="171"/>
      <c r="G31" s="171"/>
      <c r="H31" s="171"/>
      <c r="I31" s="171"/>
      <c r="J31" s="171"/>
    </row>
    <row r="32" spans="1:10" ht="18" customHeight="1">
      <c r="A32" s="171" t="s">
        <v>680</v>
      </c>
      <c r="B32" s="171"/>
      <c r="C32" s="171"/>
      <c r="D32" s="171"/>
      <c r="E32" s="171"/>
      <c r="F32" s="171"/>
      <c r="G32" s="171"/>
      <c r="H32" s="171"/>
      <c r="I32" s="171"/>
      <c r="J32" s="171"/>
    </row>
    <row r="33" spans="1:10" ht="24" customHeight="1">
      <c r="A33" s="171" t="s">
        <v>681</v>
      </c>
      <c r="B33" s="171"/>
      <c r="C33" s="171"/>
      <c r="D33" s="171"/>
      <c r="E33" s="171"/>
      <c r="F33" s="171"/>
      <c r="G33" s="171"/>
      <c r="H33" s="171"/>
      <c r="I33" s="171"/>
      <c r="J33" s="171"/>
    </row>
    <row r="34" spans="1:10" s="49" customFormat="1" ht="13.5">
      <c r="A34" s="99"/>
      <c r="B34" s="99"/>
      <c r="C34" s="99"/>
      <c r="D34" s="99"/>
      <c r="E34" s="99"/>
      <c r="F34" s="99"/>
      <c r="G34" s="99"/>
      <c r="H34" s="99"/>
      <c r="I34" s="99"/>
      <c r="J34" s="99"/>
    </row>
    <row r="35" spans="1:10" s="49" customFormat="1" ht="13.5">
      <c r="A35" s="99"/>
      <c r="B35" s="99"/>
      <c r="C35" s="99"/>
      <c r="D35" s="99"/>
      <c r="E35" s="99"/>
      <c r="F35" s="99"/>
      <c r="G35" s="99"/>
      <c r="H35" s="99"/>
      <c r="I35" s="99"/>
      <c r="J35" s="99"/>
    </row>
  </sheetData>
  <sheetProtection/>
  <mergeCells count="35">
    <mergeCell ref="A2:J2"/>
    <mergeCell ref="A4:B4"/>
    <mergeCell ref="C4:J4"/>
    <mergeCell ref="A5:B5"/>
    <mergeCell ref="C5:E5"/>
    <mergeCell ref="G5:J5"/>
    <mergeCell ref="D24:J24"/>
    <mergeCell ref="I6:J6"/>
    <mergeCell ref="I7:J7"/>
    <mergeCell ref="I8:J8"/>
    <mergeCell ref="I9:J9"/>
    <mergeCell ref="I10:J10"/>
    <mergeCell ref="B11:E11"/>
    <mergeCell ref="F11:J11"/>
    <mergeCell ref="A6:B10"/>
    <mergeCell ref="A28:J28"/>
    <mergeCell ref="A29:J29"/>
    <mergeCell ref="A30:J30"/>
    <mergeCell ref="A31:J31"/>
    <mergeCell ref="A32:J32"/>
    <mergeCell ref="B12:E12"/>
    <mergeCell ref="F12:J12"/>
    <mergeCell ref="A13:C13"/>
    <mergeCell ref="D13:F13"/>
    <mergeCell ref="A24:C24"/>
    <mergeCell ref="A33:J33"/>
    <mergeCell ref="A11:A12"/>
    <mergeCell ref="A15:A18"/>
    <mergeCell ref="A19:A22"/>
    <mergeCell ref="D15:D23"/>
    <mergeCell ref="G13:G14"/>
    <mergeCell ref="H13:H14"/>
    <mergeCell ref="I13:I14"/>
    <mergeCell ref="J13:J14"/>
    <mergeCell ref="A25:G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I15" sqref="I15:I23"/>
    </sheetView>
  </sheetViews>
  <sheetFormatPr defaultColWidth="10.00390625" defaultRowHeight="12.75"/>
  <cols>
    <col min="1" max="2" width="12.421875" style="99" customWidth="1"/>
    <col min="3" max="3" width="16.28125" style="99" customWidth="1"/>
    <col min="4" max="5" width="12.57421875" style="99" customWidth="1"/>
    <col min="6" max="6" width="12.421875" style="99" customWidth="1"/>
    <col min="7" max="7" width="11.140625" style="99" customWidth="1"/>
    <col min="8" max="8" width="10.00390625" style="99" customWidth="1"/>
    <col min="9" max="9" width="9.57421875" style="99" customWidth="1"/>
    <col min="10" max="10" width="12.7109375" style="99" customWidth="1"/>
    <col min="11" max="16384" width="10.00390625" style="99" customWidth="1"/>
  </cols>
  <sheetData>
    <row r="1" ht="13.5">
      <c r="A1" s="99" t="s">
        <v>644</v>
      </c>
    </row>
    <row r="2" spans="1:10" ht="25.5" customHeight="1">
      <c r="A2" s="218" t="s">
        <v>706</v>
      </c>
      <c r="B2" s="218"/>
      <c r="C2" s="218"/>
      <c r="D2" s="218"/>
      <c r="E2" s="218"/>
      <c r="F2" s="218"/>
      <c r="G2" s="218"/>
      <c r="H2" s="218"/>
      <c r="I2" s="218"/>
      <c r="J2" s="218"/>
    </row>
    <row r="3" spans="1:10" s="100" customFormat="1" ht="12.75" customHeight="1">
      <c r="A3" s="2"/>
      <c r="B3" s="2"/>
      <c r="C3" s="2"/>
      <c r="D3" s="2"/>
      <c r="E3" s="2"/>
      <c r="F3" s="2"/>
      <c r="G3" s="2"/>
      <c r="H3" s="2"/>
      <c r="I3" s="2"/>
      <c r="J3" s="51" t="s">
        <v>729</v>
      </c>
    </row>
    <row r="4" spans="1:256" s="1" customFormat="1" ht="18" customHeight="1">
      <c r="A4" s="209" t="s">
        <v>646</v>
      </c>
      <c r="B4" s="209"/>
      <c r="C4" s="219" t="s">
        <v>707</v>
      </c>
      <c r="D4" s="219"/>
      <c r="E4" s="219"/>
      <c r="F4" s="219"/>
      <c r="G4" s="219"/>
      <c r="H4" s="219"/>
      <c r="I4" s="219"/>
      <c r="J4" s="21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1" customFormat="1" ht="18" customHeight="1">
      <c r="A5" s="209" t="s">
        <v>648</v>
      </c>
      <c r="B5" s="209"/>
      <c r="C5" s="220" t="s">
        <v>649</v>
      </c>
      <c r="D5" s="220"/>
      <c r="E5" s="220"/>
      <c r="F5" s="4" t="s">
        <v>650</v>
      </c>
      <c r="G5" s="219" t="s">
        <v>523</v>
      </c>
      <c r="H5" s="219"/>
      <c r="I5" s="219"/>
      <c r="J5" s="21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101" customFormat="1" ht="36" customHeight="1">
      <c r="A6" s="209" t="s">
        <v>651</v>
      </c>
      <c r="B6" s="209"/>
      <c r="C6" s="4"/>
      <c r="D6" s="4" t="s">
        <v>652</v>
      </c>
      <c r="E6" s="4" t="s">
        <v>443</v>
      </c>
      <c r="F6" s="4" t="s">
        <v>653</v>
      </c>
      <c r="G6" s="4" t="s">
        <v>654</v>
      </c>
      <c r="H6" s="4" t="s">
        <v>655</v>
      </c>
      <c r="I6" s="209" t="s">
        <v>656</v>
      </c>
      <c r="J6" s="20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s="101" customFormat="1" ht="36" customHeight="1">
      <c r="A7" s="209"/>
      <c r="B7" s="209"/>
      <c r="C7" s="7" t="s">
        <v>657</v>
      </c>
      <c r="D7" s="66">
        <v>30400</v>
      </c>
      <c r="E7" s="66">
        <v>30400</v>
      </c>
      <c r="F7" s="66">
        <v>30400</v>
      </c>
      <c r="G7" s="76">
        <v>10</v>
      </c>
      <c r="H7" s="114">
        <v>1</v>
      </c>
      <c r="I7" s="213">
        <v>10</v>
      </c>
      <c r="J7" s="213"/>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s="101" customFormat="1" ht="36" customHeight="1">
      <c r="A8" s="209"/>
      <c r="B8" s="209"/>
      <c r="C8" s="7" t="s">
        <v>658</v>
      </c>
      <c r="D8" s="66">
        <v>30400</v>
      </c>
      <c r="E8" s="66">
        <v>30400</v>
      </c>
      <c r="F8" s="66">
        <v>30400</v>
      </c>
      <c r="G8" s="4" t="s">
        <v>447</v>
      </c>
      <c r="H8" s="114">
        <v>1</v>
      </c>
      <c r="I8" s="213" t="s">
        <v>447</v>
      </c>
      <c r="J8" s="213"/>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s="101" customFormat="1" ht="36" customHeight="1">
      <c r="A9" s="209"/>
      <c r="B9" s="209"/>
      <c r="C9" s="7" t="s">
        <v>659</v>
      </c>
      <c r="D9" s="8"/>
      <c r="E9" s="66"/>
      <c r="F9" s="66"/>
      <c r="G9" s="4" t="s">
        <v>447</v>
      </c>
      <c r="H9" s="102"/>
      <c r="I9" s="213" t="s">
        <v>447</v>
      </c>
      <c r="J9" s="213"/>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10" ht="36" customHeight="1">
      <c r="A10" s="209"/>
      <c r="B10" s="209"/>
      <c r="C10" s="7" t="s">
        <v>660</v>
      </c>
      <c r="D10" s="3" t="s">
        <v>447</v>
      </c>
      <c r="E10" s="3" t="s">
        <v>447</v>
      </c>
      <c r="F10" s="3" t="s">
        <v>447</v>
      </c>
      <c r="G10" s="4" t="s">
        <v>447</v>
      </c>
      <c r="H10" s="8"/>
      <c r="I10" s="213" t="s">
        <v>447</v>
      </c>
      <c r="J10" s="213"/>
    </row>
    <row r="11" spans="1:10" ht="18" customHeight="1">
      <c r="A11" s="209" t="s">
        <v>661</v>
      </c>
      <c r="B11" s="209" t="s">
        <v>662</v>
      </c>
      <c r="C11" s="209"/>
      <c r="D11" s="209"/>
      <c r="E11" s="209"/>
      <c r="F11" s="213" t="s">
        <v>536</v>
      </c>
      <c r="G11" s="213"/>
      <c r="H11" s="213"/>
      <c r="I11" s="213"/>
      <c r="J11" s="213"/>
    </row>
    <row r="12" spans="1:10" ht="45.75" customHeight="1">
      <c r="A12" s="209"/>
      <c r="B12" s="213" t="s">
        <v>708</v>
      </c>
      <c r="C12" s="213"/>
      <c r="D12" s="213"/>
      <c r="E12" s="213"/>
      <c r="F12" s="213" t="s">
        <v>708</v>
      </c>
      <c r="G12" s="213"/>
      <c r="H12" s="213"/>
      <c r="I12" s="213"/>
      <c r="J12" s="213"/>
    </row>
    <row r="13" spans="1:10" ht="36" customHeight="1">
      <c r="A13" s="214" t="s">
        <v>665</v>
      </c>
      <c r="B13" s="215"/>
      <c r="C13" s="216"/>
      <c r="D13" s="214" t="s">
        <v>666</v>
      </c>
      <c r="E13" s="215"/>
      <c r="F13" s="216"/>
      <c r="G13" s="210" t="s">
        <v>595</v>
      </c>
      <c r="H13" s="210" t="s">
        <v>654</v>
      </c>
      <c r="I13" s="210" t="s">
        <v>656</v>
      </c>
      <c r="J13" s="210" t="s">
        <v>596</v>
      </c>
    </row>
    <row r="14" spans="1:10" ht="36" customHeight="1">
      <c r="A14" s="103" t="s">
        <v>589</v>
      </c>
      <c r="B14" s="4" t="s">
        <v>590</v>
      </c>
      <c r="C14" s="4" t="s">
        <v>591</v>
      </c>
      <c r="D14" s="4" t="s">
        <v>592</v>
      </c>
      <c r="E14" s="4" t="s">
        <v>593</v>
      </c>
      <c r="F14" s="104" t="s">
        <v>594</v>
      </c>
      <c r="G14" s="211"/>
      <c r="H14" s="211"/>
      <c r="I14" s="211"/>
      <c r="J14" s="211"/>
    </row>
    <row r="15" spans="1:10" ht="31.5" customHeight="1">
      <c r="A15" s="174" t="s">
        <v>597</v>
      </c>
      <c r="B15" s="105" t="s">
        <v>598</v>
      </c>
      <c r="C15" s="115" t="s">
        <v>709</v>
      </c>
      <c r="D15" s="161" t="s">
        <v>600</v>
      </c>
      <c r="E15" s="64">
        <v>9</v>
      </c>
      <c r="F15" s="64" t="s">
        <v>601</v>
      </c>
      <c r="G15" s="64">
        <v>9</v>
      </c>
      <c r="H15" s="64">
        <v>10</v>
      </c>
      <c r="I15" s="64">
        <v>10</v>
      </c>
      <c r="J15" s="106"/>
    </row>
    <row r="16" spans="1:10" ht="31.5" customHeight="1">
      <c r="A16" s="174"/>
      <c r="B16" s="105" t="s">
        <v>605</v>
      </c>
      <c r="C16" s="115" t="s">
        <v>686</v>
      </c>
      <c r="D16" s="162"/>
      <c r="E16" s="4">
        <v>100</v>
      </c>
      <c r="F16" s="104" t="s">
        <v>607</v>
      </c>
      <c r="G16" s="106">
        <v>100</v>
      </c>
      <c r="H16" s="74">
        <v>10</v>
      </c>
      <c r="I16" s="74">
        <v>10</v>
      </c>
      <c r="J16" s="106"/>
    </row>
    <row r="17" spans="1:10" ht="31.5" customHeight="1">
      <c r="A17" s="174"/>
      <c r="B17" s="105" t="s">
        <v>609</v>
      </c>
      <c r="C17" s="115" t="s">
        <v>687</v>
      </c>
      <c r="D17" s="162"/>
      <c r="E17" s="4">
        <v>1</v>
      </c>
      <c r="F17" s="104" t="s">
        <v>688</v>
      </c>
      <c r="G17" s="106">
        <v>1</v>
      </c>
      <c r="H17" s="74">
        <v>10</v>
      </c>
      <c r="I17" s="74">
        <v>10</v>
      </c>
      <c r="J17" s="106"/>
    </row>
    <row r="18" spans="1:10" ht="31.5" customHeight="1">
      <c r="A18" s="174"/>
      <c r="B18" s="93" t="s">
        <v>613</v>
      </c>
      <c r="C18" s="115" t="s">
        <v>689</v>
      </c>
      <c r="D18" s="162"/>
      <c r="E18" s="4">
        <v>30400</v>
      </c>
      <c r="F18" s="104" t="s">
        <v>614</v>
      </c>
      <c r="G18" s="106">
        <v>30400</v>
      </c>
      <c r="H18" s="74">
        <v>10</v>
      </c>
      <c r="I18" s="74">
        <v>10</v>
      </c>
      <c r="J18" s="106"/>
    </row>
    <row r="19" spans="1:10" ht="30" customHeight="1">
      <c r="A19" s="174" t="s">
        <v>615</v>
      </c>
      <c r="B19" s="93" t="s">
        <v>616</v>
      </c>
      <c r="C19" s="115" t="s">
        <v>690</v>
      </c>
      <c r="D19" s="162"/>
      <c r="E19" s="4">
        <v>100</v>
      </c>
      <c r="F19" s="104" t="s">
        <v>607</v>
      </c>
      <c r="G19" s="106">
        <v>100</v>
      </c>
      <c r="H19" s="74">
        <v>10</v>
      </c>
      <c r="I19" s="74">
        <v>10</v>
      </c>
      <c r="J19" s="106"/>
    </row>
    <row r="20" spans="1:10" ht="30" customHeight="1">
      <c r="A20" s="174"/>
      <c r="B20" s="93" t="s">
        <v>621</v>
      </c>
      <c r="C20" s="115" t="s">
        <v>710</v>
      </c>
      <c r="D20" s="162"/>
      <c r="E20" s="4">
        <v>95</v>
      </c>
      <c r="F20" s="104" t="s">
        <v>607</v>
      </c>
      <c r="G20" s="106">
        <v>100</v>
      </c>
      <c r="H20" s="74">
        <v>10</v>
      </c>
      <c r="I20" s="74">
        <v>10</v>
      </c>
      <c r="J20" s="106"/>
    </row>
    <row r="21" spans="1:10" ht="30" customHeight="1">
      <c r="A21" s="174"/>
      <c r="B21" s="93" t="s">
        <v>627</v>
      </c>
      <c r="C21" s="115" t="s">
        <v>673</v>
      </c>
      <c r="D21" s="162"/>
      <c r="E21" s="4">
        <v>95</v>
      </c>
      <c r="F21" s="104" t="s">
        <v>607</v>
      </c>
      <c r="G21" s="106">
        <v>100</v>
      </c>
      <c r="H21" s="74">
        <v>10</v>
      </c>
      <c r="I21" s="74">
        <v>10</v>
      </c>
      <c r="J21" s="106"/>
    </row>
    <row r="22" spans="1:10" ht="30" customHeight="1">
      <c r="A22" s="174"/>
      <c r="B22" s="107" t="s">
        <v>629</v>
      </c>
      <c r="C22" s="115" t="s">
        <v>674</v>
      </c>
      <c r="D22" s="162"/>
      <c r="E22" s="4">
        <v>96</v>
      </c>
      <c r="F22" s="104" t="s">
        <v>607</v>
      </c>
      <c r="G22" s="106">
        <v>100</v>
      </c>
      <c r="H22" s="74">
        <v>10</v>
      </c>
      <c r="I22" s="74">
        <v>10</v>
      </c>
      <c r="J22" s="106"/>
    </row>
    <row r="23" spans="1:10" ht="51" customHeight="1">
      <c r="A23" s="108" t="s">
        <v>632</v>
      </c>
      <c r="B23" s="109" t="s">
        <v>633</v>
      </c>
      <c r="C23" s="115" t="s">
        <v>711</v>
      </c>
      <c r="D23" s="162"/>
      <c r="E23" s="4">
        <v>95</v>
      </c>
      <c r="F23" s="104" t="s">
        <v>607</v>
      </c>
      <c r="G23" s="113">
        <v>100</v>
      </c>
      <c r="H23" s="74">
        <v>10</v>
      </c>
      <c r="I23" s="74">
        <v>10</v>
      </c>
      <c r="J23" s="110" t="s">
        <v>5</v>
      </c>
    </row>
    <row r="24" spans="1:10" ht="54" customHeight="1">
      <c r="A24" s="212" t="s">
        <v>675</v>
      </c>
      <c r="B24" s="212"/>
      <c r="C24" s="212"/>
      <c r="D24" s="217"/>
      <c r="E24" s="217"/>
      <c r="F24" s="217"/>
      <c r="G24" s="217"/>
      <c r="H24" s="217"/>
      <c r="I24" s="217"/>
      <c r="J24" s="217"/>
    </row>
    <row r="25" spans="1:10" ht="25.5" customHeight="1">
      <c r="A25" s="212" t="s">
        <v>676</v>
      </c>
      <c r="B25" s="212"/>
      <c r="C25" s="212"/>
      <c r="D25" s="212"/>
      <c r="E25" s="212"/>
      <c r="F25" s="212"/>
      <c r="G25" s="212"/>
      <c r="H25" s="111">
        <v>100</v>
      </c>
      <c r="I25" s="111">
        <v>100</v>
      </c>
      <c r="J25" s="112" t="s">
        <v>677</v>
      </c>
    </row>
    <row r="26" spans="1:10" ht="16.5" customHeight="1">
      <c r="A26" s="97"/>
      <c r="B26" s="97"/>
      <c r="C26" s="97"/>
      <c r="D26" s="97"/>
      <c r="E26" s="97"/>
      <c r="F26" s="97"/>
      <c r="G26" s="97"/>
      <c r="H26" s="97"/>
      <c r="I26" s="97"/>
      <c r="J26" s="98"/>
    </row>
    <row r="27" spans="1:10" ht="28.5" customHeight="1">
      <c r="A27" s="6" t="s">
        <v>640</v>
      </c>
      <c r="B27" s="97"/>
      <c r="C27" s="97"/>
      <c r="D27" s="97"/>
      <c r="E27" s="97"/>
      <c r="F27" s="97"/>
      <c r="G27" s="97"/>
      <c r="H27" s="97"/>
      <c r="I27" s="97"/>
      <c r="J27" s="98"/>
    </row>
    <row r="28" spans="1:10" ht="27" customHeight="1">
      <c r="A28" s="171" t="s">
        <v>641</v>
      </c>
      <c r="B28" s="171"/>
      <c r="C28" s="171"/>
      <c r="D28" s="171"/>
      <c r="E28" s="171"/>
      <c r="F28" s="171"/>
      <c r="G28" s="171"/>
      <c r="H28" s="171"/>
      <c r="I28" s="171"/>
      <c r="J28" s="171"/>
    </row>
    <row r="29" spans="1:10" ht="18.75" customHeight="1">
      <c r="A29" s="171" t="s">
        <v>642</v>
      </c>
      <c r="B29" s="171"/>
      <c r="C29" s="171"/>
      <c r="D29" s="171"/>
      <c r="E29" s="171"/>
      <c r="F29" s="171"/>
      <c r="G29" s="171"/>
      <c r="H29" s="171"/>
      <c r="I29" s="171"/>
      <c r="J29" s="171"/>
    </row>
    <row r="30" spans="1:10" ht="18" customHeight="1">
      <c r="A30" s="171" t="s">
        <v>678</v>
      </c>
      <c r="B30" s="171"/>
      <c r="C30" s="171"/>
      <c r="D30" s="171"/>
      <c r="E30" s="171"/>
      <c r="F30" s="171"/>
      <c r="G30" s="171"/>
      <c r="H30" s="171"/>
      <c r="I30" s="171"/>
      <c r="J30" s="171"/>
    </row>
    <row r="31" spans="1:10" ht="18" customHeight="1">
      <c r="A31" s="171" t="s">
        <v>679</v>
      </c>
      <c r="B31" s="171"/>
      <c r="C31" s="171"/>
      <c r="D31" s="171"/>
      <c r="E31" s="171"/>
      <c r="F31" s="171"/>
      <c r="G31" s="171"/>
      <c r="H31" s="171"/>
      <c r="I31" s="171"/>
      <c r="J31" s="171"/>
    </row>
    <row r="32" spans="1:10" ht="18" customHeight="1">
      <c r="A32" s="171" t="s">
        <v>680</v>
      </c>
      <c r="B32" s="171"/>
      <c r="C32" s="171"/>
      <c r="D32" s="171"/>
      <c r="E32" s="171"/>
      <c r="F32" s="171"/>
      <c r="G32" s="171"/>
      <c r="H32" s="171"/>
      <c r="I32" s="171"/>
      <c r="J32" s="171"/>
    </row>
    <row r="33" spans="1:10" ht="24" customHeight="1">
      <c r="A33" s="171" t="s">
        <v>681</v>
      </c>
      <c r="B33" s="171"/>
      <c r="C33" s="171"/>
      <c r="D33" s="171"/>
      <c r="E33" s="171"/>
      <c r="F33" s="171"/>
      <c r="G33" s="171"/>
      <c r="H33" s="171"/>
      <c r="I33" s="171"/>
      <c r="J33" s="171"/>
    </row>
    <row r="34" spans="1:10" s="49" customFormat="1" ht="13.5">
      <c r="A34" s="99"/>
      <c r="B34" s="99"/>
      <c r="C34" s="99"/>
      <c r="D34" s="99"/>
      <c r="E34" s="99"/>
      <c r="F34" s="99"/>
      <c r="G34" s="99"/>
      <c r="H34" s="99"/>
      <c r="I34" s="99"/>
      <c r="J34" s="99"/>
    </row>
    <row r="35" spans="1:10" s="49" customFormat="1" ht="13.5">
      <c r="A35" s="99"/>
      <c r="B35" s="99"/>
      <c r="C35" s="99"/>
      <c r="D35" s="99"/>
      <c r="E35" s="99"/>
      <c r="F35" s="99"/>
      <c r="G35" s="99"/>
      <c r="H35" s="99"/>
      <c r="I35" s="99"/>
      <c r="J35" s="99"/>
    </row>
  </sheetData>
  <sheetProtection/>
  <mergeCells count="35">
    <mergeCell ref="A2:J2"/>
    <mergeCell ref="A4:B4"/>
    <mergeCell ref="C4:J4"/>
    <mergeCell ref="A5:B5"/>
    <mergeCell ref="C5:E5"/>
    <mergeCell ref="G5:J5"/>
    <mergeCell ref="D24:J24"/>
    <mergeCell ref="I6:J6"/>
    <mergeCell ref="I7:J7"/>
    <mergeCell ref="I8:J8"/>
    <mergeCell ref="I9:J9"/>
    <mergeCell ref="I10:J10"/>
    <mergeCell ref="B11:E11"/>
    <mergeCell ref="F11:J11"/>
    <mergeCell ref="A6:B10"/>
    <mergeCell ref="A28:J28"/>
    <mergeCell ref="A29:J29"/>
    <mergeCell ref="A30:J30"/>
    <mergeCell ref="A31:J31"/>
    <mergeCell ref="A32:J32"/>
    <mergeCell ref="B12:E12"/>
    <mergeCell ref="F12:J12"/>
    <mergeCell ref="A13:C13"/>
    <mergeCell ref="D13:F13"/>
    <mergeCell ref="A24:C24"/>
    <mergeCell ref="A33:J33"/>
    <mergeCell ref="A11:A12"/>
    <mergeCell ref="A15:A18"/>
    <mergeCell ref="A19:A22"/>
    <mergeCell ref="D15:D23"/>
    <mergeCell ref="G13:G14"/>
    <mergeCell ref="H13:H14"/>
    <mergeCell ref="I13:I14"/>
    <mergeCell ref="J13:J14"/>
    <mergeCell ref="A25:G2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I15" sqref="I15:I23"/>
    </sheetView>
  </sheetViews>
  <sheetFormatPr defaultColWidth="10.00390625" defaultRowHeight="12.75"/>
  <cols>
    <col min="1" max="2" width="12.421875" style="99" customWidth="1"/>
    <col min="3" max="3" width="16.28125" style="99" customWidth="1"/>
    <col min="4" max="5" width="12.57421875" style="99" customWidth="1"/>
    <col min="6" max="6" width="12.421875" style="99" customWidth="1"/>
    <col min="7" max="7" width="11.140625" style="99" customWidth="1"/>
    <col min="8" max="8" width="10.00390625" style="99" customWidth="1"/>
    <col min="9" max="9" width="9.57421875" style="99" customWidth="1"/>
    <col min="10" max="10" width="12.7109375" style="99" customWidth="1"/>
    <col min="11" max="16384" width="10.00390625" style="99" customWidth="1"/>
  </cols>
  <sheetData>
    <row r="1" ht="13.5">
      <c r="A1" s="99" t="s">
        <v>724</v>
      </c>
    </row>
    <row r="2" spans="1:10" ht="25.5" customHeight="1">
      <c r="A2" s="218" t="s">
        <v>645</v>
      </c>
      <c r="B2" s="218"/>
      <c r="C2" s="218"/>
      <c r="D2" s="218"/>
      <c r="E2" s="218"/>
      <c r="F2" s="218"/>
      <c r="G2" s="218"/>
      <c r="H2" s="218"/>
      <c r="I2" s="218"/>
      <c r="J2" s="218"/>
    </row>
    <row r="3" spans="1:10" s="100" customFormat="1" ht="12.75" customHeight="1">
      <c r="A3" s="2"/>
      <c r="B3" s="2"/>
      <c r="C3" s="2"/>
      <c r="D3" s="2"/>
      <c r="E3" s="2"/>
      <c r="F3" s="2"/>
      <c r="G3" s="2"/>
      <c r="H3" s="2"/>
      <c r="I3" s="2"/>
      <c r="J3" s="51" t="s">
        <v>730</v>
      </c>
    </row>
    <row r="4" spans="1:256" s="1" customFormat="1" ht="18" customHeight="1">
      <c r="A4" s="209" t="s">
        <v>646</v>
      </c>
      <c r="B4" s="209"/>
      <c r="C4" s="219" t="s">
        <v>712</v>
      </c>
      <c r="D4" s="219"/>
      <c r="E4" s="219"/>
      <c r="F4" s="219"/>
      <c r="G4" s="219"/>
      <c r="H4" s="219"/>
      <c r="I4" s="219"/>
      <c r="J4" s="21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01" customFormat="1" ht="18" customHeight="1">
      <c r="A5" s="209" t="s">
        <v>648</v>
      </c>
      <c r="B5" s="209"/>
      <c r="C5" s="220" t="s">
        <v>649</v>
      </c>
      <c r="D5" s="220"/>
      <c r="E5" s="220"/>
      <c r="F5" s="4" t="s">
        <v>650</v>
      </c>
      <c r="G5" s="219" t="s">
        <v>523</v>
      </c>
      <c r="H5" s="219"/>
      <c r="I5" s="219"/>
      <c r="J5" s="21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1:256" s="101" customFormat="1" ht="36" customHeight="1">
      <c r="A6" s="209" t="s">
        <v>651</v>
      </c>
      <c r="B6" s="209"/>
      <c r="C6" s="4"/>
      <c r="D6" s="4" t="s">
        <v>652</v>
      </c>
      <c r="E6" s="4" t="s">
        <v>443</v>
      </c>
      <c r="F6" s="4" t="s">
        <v>653</v>
      </c>
      <c r="G6" s="4" t="s">
        <v>654</v>
      </c>
      <c r="H6" s="4" t="s">
        <v>655</v>
      </c>
      <c r="I6" s="209" t="s">
        <v>656</v>
      </c>
      <c r="J6" s="20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s="101" customFormat="1" ht="36" customHeight="1">
      <c r="A7" s="209"/>
      <c r="B7" s="209"/>
      <c r="C7" s="7" t="s">
        <v>657</v>
      </c>
      <c r="D7" s="66">
        <v>2662</v>
      </c>
      <c r="E7" s="66">
        <v>2662</v>
      </c>
      <c r="F7" s="66">
        <v>2662</v>
      </c>
      <c r="G7" s="68">
        <v>10</v>
      </c>
      <c r="H7" s="114">
        <v>1</v>
      </c>
      <c r="I7" s="213">
        <v>10</v>
      </c>
      <c r="J7" s="213"/>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s="101" customFormat="1" ht="36" customHeight="1">
      <c r="A8" s="209"/>
      <c r="B8" s="209"/>
      <c r="C8" s="7" t="s">
        <v>658</v>
      </c>
      <c r="D8" s="66">
        <v>2662</v>
      </c>
      <c r="E8" s="66">
        <v>2662</v>
      </c>
      <c r="F8" s="66">
        <v>2662</v>
      </c>
      <c r="G8" s="4" t="s">
        <v>447</v>
      </c>
      <c r="H8" s="114">
        <v>1</v>
      </c>
      <c r="I8" s="213" t="s">
        <v>447</v>
      </c>
      <c r="J8" s="213"/>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s="101" customFormat="1" ht="36" customHeight="1">
      <c r="A9" s="209"/>
      <c r="B9" s="209"/>
      <c r="C9" s="7" t="s">
        <v>659</v>
      </c>
      <c r="D9" s="8"/>
      <c r="E9" s="66"/>
      <c r="F9" s="66"/>
      <c r="G9" s="4" t="s">
        <v>447</v>
      </c>
      <c r="H9" s="102"/>
      <c r="I9" s="213" t="s">
        <v>447</v>
      </c>
      <c r="J9" s="213"/>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10" ht="36" customHeight="1">
      <c r="A10" s="209"/>
      <c r="B10" s="209"/>
      <c r="C10" s="7" t="s">
        <v>660</v>
      </c>
      <c r="D10" s="3" t="s">
        <v>447</v>
      </c>
      <c r="E10" s="3" t="s">
        <v>447</v>
      </c>
      <c r="F10" s="3" t="s">
        <v>447</v>
      </c>
      <c r="G10" s="4" t="s">
        <v>447</v>
      </c>
      <c r="H10" s="8"/>
      <c r="I10" s="213" t="s">
        <v>447</v>
      </c>
      <c r="J10" s="213"/>
    </row>
    <row r="11" spans="1:10" ht="18" customHeight="1">
      <c r="A11" s="209" t="s">
        <v>661</v>
      </c>
      <c r="B11" s="209" t="s">
        <v>662</v>
      </c>
      <c r="C11" s="209"/>
      <c r="D11" s="209"/>
      <c r="E11" s="209"/>
      <c r="F11" s="213" t="s">
        <v>536</v>
      </c>
      <c r="G11" s="213"/>
      <c r="H11" s="213"/>
      <c r="I11" s="213"/>
      <c r="J11" s="213"/>
    </row>
    <row r="12" spans="1:10" ht="45.75" customHeight="1">
      <c r="A12" s="209"/>
      <c r="B12" s="213" t="s">
        <v>713</v>
      </c>
      <c r="C12" s="213"/>
      <c r="D12" s="213"/>
      <c r="E12" s="213"/>
      <c r="F12" s="213" t="s">
        <v>713</v>
      </c>
      <c r="G12" s="213"/>
      <c r="H12" s="213"/>
      <c r="I12" s="213"/>
      <c r="J12" s="213"/>
    </row>
    <row r="13" spans="1:10" ht="36" customHeight="1">
      <c r="A13" s="214" t="s">
        <v>665</v>
      </c>
      <c r="B13" s="215"/>
      <c r="C13" s="216"/>
      <c r="D13" s="214" t="s">
        <v>666</v>
      </c>
      <c r="E13" s="215"/>
      <c r="F13" s="216"/>
      <c r="G13" s="210" t="s">
        <v>595</v>
      </c>
      <c r="H13" s="210" t="s">
        <v>654</v>
      </c>
      <c r="I13" s="210" t="s">
        <v>656</v>
      </c>
      <c r="J13" s="210" t="s">
        <v>596</v>
      </c>
    </row>
    <row r="14" spans="1:10" ht="36" customHeight="1">
      <c r="A14" s="103" t="s">
        <v>589</v>
      </c>
      <c r="B14" s="4" t="s">
        <v>590</v>
      </c>
      <c r="C14" s="4" t="s">
        <v>591</v>
      </c>
      <c r="D14" s="4" t="s">
        <v>592</v>
      </c>
      <c r="E14" s="4" t="s">
        <v>593</v>
      </c>
      <c r="F14" s="104" t="s">
        <v>594</v>
      </c>
      <c r="G14" s="211"/>
      <c r="H14" s="211"/>
      <c r="I14" s="211"/>
      <c r="J14" s="211"/>
    </row>
    <row r="15" spans="1:10" ht="31.5" customHeight="1">
      <c r="A15" s="174" t="s">
        <v>597</v>
      </c>
      <c r="B15" s="105" t="s">
        <v>598</v>
      </c>
      <c r="C15" s="115" t="s">
        <v>714</v>
      </c>
      <c r="D15" s="161" t="s">
        <v>600</v>
      </c>
      <c r="E15" s="64">
        <v>1</v>
      </c>
      <c r="F15" s="64" t="s">
        <v>128</v>
      </c>
      <c r="G15" s="64">
        <v>1</v>
      </c>
      <c r="H15" s="64">
        <v>10</v>
      </c>
      <c r="I15" s="64">
        <v>10</v>
      </c>
      <c r="J15" s="106"/>
    </row>
    <row r="16" spans="1:10" ht="31.5" customHeight="1">
      <c r="A16" s="174"/>
      <c r="B16" s="105" t="s">
        <v>605</v>
      </c>
      <c r="C16" s="115" t="s">
        <v>686</v>
      </c>
      <c r="D16" s="162"/>
      <c r="E16" s="4">
        <v>100</v>
      </c>
      <c r="F16" s="104" t="s">
        <v>607</v>
      </c>
      <c r="G16" s="106">
        <v>100</v>
      </c>
      <c r="H16" s="74">
        <v>10</v>
      </c>
      <c r="I16" s="74">
        <v>10</v>
      </c>
      <c r="J16" s="106"/>
    </row>
    <row r="17" spans="1:10" ht="31.5" customHeight="1">
      <c r="A17" s="174"/>
      <c r="B17" s="105" t="s">
        <v>609</v>
      </c>
      <c r="C17" s="115" t="s">
        <v>687</v>
      </c>
      <c r="D17" s="162"/>
      <c r="E17" s="4">
        <v>1</v>
      </c>
      <c r="F17" s="104" t="s">
        <v>688</v>
      </c>
      <c r="G17" s="106">
        <v>1</v>
      </c>
      <c r="H17" s="74">
        <v>10</v>
      </c>
      <c r="I17" s="74">
        <v>10</v>
      </c>
      <c r="J17" s="106"/>
    </row>
    <row r="18" spans="1:10" ht="31.5" customHeight="1">
      <c r="A18" s="174"/>
      <c r="B18" s="93" t="s">
        <v>613</v>
      </c>
      <c r="C18" s="115" t="s">
        <v>689</v>
      </c>
      <c r="D18" s="162"/>
      <c r="E18" s="4">
        <v>2662</v>
      </c>
      <c r="F18" s="104" t="s">
        <v>614</v>
      </c>
      <c r="G18" s="106">
        <v>2662</v>
      </c>
      <c r="H18" s="74">
        <v>10</v>
      </c>
      <c r="I18" s="74">
        <v>10</v>
      </c>
      <c r="J18" s="106"/>
    </row>
    <row r="19" spans="1:10" ht="30" customHeight="1">
      <c r="A19" s="174" t="s">
        <v>615</v>
      </c>
      <c r="B19" s="93" t="s">
        <v>616</v>
      </c>
      <c r="C19" s="115" t="s">
        <v>690</v>
      </c>
      <c r="D19" s="162"/>
      <c r="E19" s="4">
        <v>100</v>
      </c>
      <c r="F19" s="104" t="s">
        <v>607</v>
      </c>
      <c r="G19" s="106">
        <v>100</v>
      </c>
      <c r="H19" s="74">
        <v>10</v>
      </c>
      <c r="I19" s="74">
        <v>10</v>
      </c>
      <c r="J19" s="106"/>
    </row>
    <row r="20" spans="1:10" ht="30" customHeight="1">
      <c r="A20" s="174"/>
      <c r="B20" s="93" t="s">
        <v>621</v>
      </c>
      <c r="C20" s="115" t="s">
        <v>715</v>
      </c>
      <c r="D20" s="162"/>
      <c r="E20" s="4">
        <v>100</v>
      </c>
      <c r="F20" s="104" t="s">
        <v>607</v>
      </c>
      <c r="G20" s="106">
        <v>100</v>
      </c>
      <c r="H20" s="74">
        <v>10</v>
      </c>
      <c r="I20" s="74">
        <v>10</v>
      </c>
      <c r="J20" s="106"/>
    </row>
    <row r="21" spans="1:10" ht="30" customHeight="1">
      <c r="A21" s="174"/>
      <c r="B21" s="93" t="s">
        <v>627</v>
      </c>
      <c r="C21" s="115" t="s">
        <v>673</v>
      </c>
      <c r="D21" s="162"/>
      <c r="E21" s="4">
        <v>95</v>
      </c>
      <c r="F21" s="104" t="s">
        <v>607</v>
      </c>
      <c r="G21" s="106">
        <v>100</v>
      </c>
      <c r="H21" s="74">
        <v>10</v>
      </c>
      <c r="I21" s="74">
        <v>10</v>
      </c>
      <c r="J21" s="106"/>
    </row>
    <row r="22" spans="1:10" ht="30" customHeight="1">
      <c r="A22" s="174"/>
      <c r="B22" s="107" t="s">
        <v>629</v>
      </c>
      <c r="C22" s="115" t="s">
        <v>674</v>
      </c>
      <c r="D22" s="162"/>
      <c r="E22" s="4">
        <v>96</v>
      </c>
      <c r="F22" s="104" t="s">
        <v>607</v>
      </c>
      <c r="G22" s="106">
        <v>100</v>
      </c>
      <c r="H22" s="74">
        <v>10</v>
      </c>
      <c r="I22" s="74">
        <v>10</v>
      </c>
      <c r="J22" s="106"/>
    </row>
    <row r="23" spans="1:10" ht="51" customHeight="1">
      <c r="A23" s="108" t="s">
        <v>632</v>
      </c>
      <c r="B23" s="109" t="s">
        <v>633</v>
      </c>
      <c r="C23" s="115" t="s">
        <v>711</v>
      </c>
      <c r="D23" s="162"/>
      <c r="E23" s="4">
        <v>95</v>
      </c>
      <c r="F23" s="104" t="s">
        <v>607</v>
      </c>
      <c r="G23" s="113">
        <v>100</v>
      </c>
      <c r="H23" s="74">
        <v>10</v>
      </c>
      <c r="I23" s="74">
        <v>10</v>
      </c>
      <c r="J23" s="110" t="s">
        <v>5</v>
      </c>
    </row>
    <row r="24" spans="1:10" ht="54" customHeight="1">
      <c r="A24" s="212" t="s">
        <v>675</v>
      </c>
      <c r="B24" s="212"/>
      <c r="C24" s="212"/>
      <c r="D24" s="217"/>
      <c r="E24" s="217"/>
      <c r="F24" s="217"/>
      <c r="G24" s="217"/>
      <c r="H24" s="217"/>
      <c r="I24" s="217"/>
      <c r="J24" s="217"/>
    </row>
    <row r="25" spans="1:10" ht="25.5" customHeight="1">
      <c r="A25" s="212" t="s">
        <v>676</v>
      </c>
      <c r="B25" s="212"/>
      <c r="C25" s="212"/>
      <c r="D25" s="212"/>
      <c r="E25" s="212"/>
      <c r="F25" s="212"/>
      <c r="G25" s="212"/>
      <c r="H25" s="111">
        <v>100</v>
      </c>
      <c r="I25" s="111">
        <v>100</v>
      </c>
      <c r="J25" s="112" t="s">
        <v>677</v>
      </c>
    </row>
    <row r="26" spans="1:10" ht="16.5" customHeight="1">
      <c r="A26" s="97"/>
      <c r="B26" s="97"/>
      <c r="C26" s="97"/>
      <c r="D26" s="97"/>
      <c r="E26" s="97"/>
      <c r="F26" s="97"/>
      <c r="G26" s="97"/>
      <c r="H26" s="97"/>
      <c r="I26" s="97"/>
      <c r="J26" s="98"/>
    </row>
    <row r="27" spans="1:10" ht="28.5" customHeight="1">
      <c r="A27" s="6" t="s">
        <v>640</v>
      </c>
      <c r="B27" s="97"/>
      <c r="C27" s="97"/>
      <c r="D27" s="97"/>
      <c r="E27" s="97"/>
      <c r="F27" s="97"/>
      <c r="G27" s="97"/>
      <c r="H27" s="97"/>
      <c r="I27" s="97"/>
      <c r="J27" s="98"/>
    </row>
    <row r="28" spans="1:10" ht="27" customHeight="1">
      <c r="A28" s="171" t="s">
        <v>641</v>
      </c>
      <c r="B28" s="171"/>
      <c r="C28" s="171"/>
      <c r="D28" s="171"/>
      <c r="E28" s="171"/>
      <c r="F28" s="171"/>
      <c r="G28" s="171"/>
      <c r="H28" s="171"/>
      <c r="I28" s="171"/>
      <c r="J28" s="171"/>
    </row>
    <row r="29" spans="1:10" ht="18.75" customHeight="1">
      <c r="A29" s="171" t="s">
        <v>642</v>
      </c>
      <c r="B29" s="171"/>
      <c r="C29" s="171"/>
      <c r="D29" s="171"/>
      <c r="E29" s="171"/>
      <c r="F29" s="171"/>
      <c r="G29" s="171"/>
      <c r="H29" s="171"/>
      <c r="I29" s="171"/>
      <c r="J29" s="171"/>
    </row>
    <row r="30" spans="1:10" ht="18" customHeight="1">
      <c r="A30" s="171" t="s">
        <v>678</v>
      </c>
      <c r="B30" s="171"/>
      <c r="C30" s="171"/>
      <c r="D30" s="171"/>
      <c r="E30" s="171"/>
      <c r="F30" s="171"/>
      <c r="G30" s="171"/>
      <c r="H30" s="171"/>
      <c r="I30" s="171"/>
      <c r="J30" s="171"/>
    </row>
    <row r="31" spans="1:10" ht="18" customHeight="1">
      <c r="A31" s="171" t="s">
        <v>679</v>
      </c>
      <c r="B31" s="171"/>
      <c r="C31" s="171"/>
      <c r="D31" s="171"/>
      <c r="E31" s="171"/>
      <c r="F31" s="171"/>
      <c r="G31" s="171"/>
      <c r="H31" s="171"/>
      <c r="I31" s="171"/>
      <c r="J31" s="171"/>
    </row>
    <row r="32" spans="1:10" ht="18" customHeight="1">
      <c r="A32" s="171" t="s">
        <v>680</v>
      </c>
      <c r="B32" s="171"/>
      <c r="C32" s="171"/>
      <c r="D32" s="171"/>
      <c r="E32" s="171"/>
      <c r="F32" s="171"/>
      <c r="G32" s="171"/>
      <c r="H32" s="171"/>
      <c r="I32" s="171"/>
      <c r="J32" s="171"/>
    </row>
    <row r="33" spans="1:10" ht="24" customHeight="1">
      <c r="A33" s="171" t="s">
        <v>681</v>
      </c>
      <c r="B33" s="171"/>
      <c r="C33" s="171"/>
      <c r="D33" s="171"/>
      <c r="E33" s="171"/>
      <c r="F33" s="171"/>
      <c r="G33" s="171"/>
      <c r="H33" s="171"/>
      <c r="I33" s="171"/>
      <c r="J33" s="171"/>
    </row>
    <row r="34" spans="1:10" s="49" customFormat="1" ht="13.5">
      <c r="A34" s="99"/>
      <c r="B34" s="99"/>
      <c r="C34" s="99"/>
      <c r="D34" s="99"/>
      <c r="E34" s="99"/>
      <c r="F34" s="99"/>
      <c r="G34" s="99"/>
      <c r="H34" s="99"/>
      <c r="I34" s="99"/>
      <c r="J34" s="99"/>
    </row>
    <row r="35" spans="1:10" s="49" customFormat="1" ht="13.5">
      <c r="A35" s="99"/>
      <c r="B35" s="99"/>
      <c r="C35" s="99"/>
      <c r="D35" s="99"/>
      <c r="E35" s="99"/>
      <c r="F35" s="99"/>
      <c r="G35" s="99"/>
      <c r="H35" s="99"/>
      <c r="I35" s="99"/>
      <c r="J35" s="99"/>
    </row>
  </sheetData>
  <sheetProtection/>
  <mergeCells count="35">
    <mergeCell ref="A2:J2"/>
    <mergeCell ref="A4:B4"/>
    <mergeCell ref="C4:J4"/>
    <mergeCell ref="A5:B5"/>
    <mergeCell ref="C5:E5"/>
    <mergeCell ref="G5:J5"/>
    <mergeCell ref="D24:J24"/>
    <mergeCell ref="I6:J6"/>
    <mergeCell ref="I7:J7"/>
    <mergeCell ref="I8:J8"/>
    <mergeCell ref="I9:J9"/>
    <mergeCell ref="I10:J10"/>
    <mergeCell ref="B11:E11"/>
    <mergeCell ref="F11:J11"/>
    <mergeCell ref="A6:B10"/>
    <mergeCell ref="A28:J28"/>
    <mergeCell ref="A29:J29"/>
    <mergeCell ref="A30:J30"/>
    <mergeCell ref="A31:J31"/>
    <mergeCell ref="A32:J32"/>
    <mergeCell ref="B12:E12"/>
    <mergeCell ref="F12:J12"/>
    <mergeCell ref="A13:C13"/>
    <mergeCell ref="D13:F13"/>
    <mergeCell ref="A24:C24"/>
    <mergeCell ref="A33:J33"/>
    <mergeCell ref="A11:A12"/>
    <mergeCell ref="A15:A18"/>
    <mergeCell ref="A19:A22"/>
    <mergeCell ref="D15:D23"/>
    <mergeCell ref="G13:G14"/>
    <mergeCell ref="H13:H14"/>
    <mergeCell ref="I13:I14"/>
    <mergeCell ref="J13:J14"/>
    <mergeCell ref="A25:G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A5" sqref="A1:IV16384"/>
    </sheetView>
  </sheetViews>
  <sheetFormatPr defaultColWidth="8.8515625" defaultRowHeight="12.75"/>
  <cols>
    <col min="1" max="3" width="3.7109375" style="26" customWidth="1"/>
    <col min="4" max="4" width="37.421875" style="26" customWidth="1"/>
    <col min="5" max="8" width="21.421875" style="26" customWidth="1"/>
    <col min="9" max="9" width="20.421875" style="26" customWidth="1"/>
    <col min="10" max="12" width="21.421875" style="26" customWidth="1"/>
    <col min="13" max="13" width="9.7109375" style="26" bestFit="1" customWidth="1"/>
    <col min="14" max="16384" width="8.8515625" style="26" customWidth="1"/>
  </cols>
  <sheetData>
    <row r="1" spans="1:12" ht="27">
      <c r="A1" s="120" t="s">
        <v>114</v>
      </c>
      <c r="B1" s="121"/>
      <c r="C1" s="121"/>
      <c r="D1" s="121"/>
      <c r="E1" s="121"/>
      <c r="F1" s="121"/>
      <c r="G1" s="120" t="s">
        <v>114</v>
      </c>
      <c r="H1" s="121"/>
      <c r="I1" s="121"/>
      <c r="J1" s="121"/>
      <c r="K1" s="121"/>
      <c r="L1" s="121"/>
    </row>
    <row r="2" ht="15">
      <c r="L2" s="27" t="s">
        <v>115</v>
      </c>
    </row>
    <row r="3" spans="1:12" ht="15">
      <c r="A3" s="28" t="s">
        <v>2</v>
      </c>
      <c r="L3" s="27" t="s">
        <v>3</v>
      </c>
    </row>
    <row r="4" spans="1:12" ht="19.5" customHeight="1">
      <c r="A4" s="122" t="s">
        <v>7</v>
      </c>
      <c r="B4" s="123" t="s">
        <v>5</v>
      </c>
      <c r="C4" s="123" t="s">
        <v>5</v>
      </c>
      <c r="D4" s="123" t="s">
        <v>5</v>
      </c>
      <c r="E4" s="126" t="s">
        <v>98</v>
      </c>
      <c r="F4" s="126" t="s">
        <v>116</v>
      </c>
      <c r="G4" s="126" t="s">
        <v>117</v>
      </c>
      <c r="H4" s="126" t="s">
        <v>118</v>
      </c>
      <c r="I4" s="126" t="s">
        <v>5</v>
      </c>
      <c r="J4" s="126" t="s">
        <v>119</v>
      </c>
      <c r="K4" s="126" t="s">
        <v>120</v>
      </c>
      <c r="L4" s="126" t="s">
        <v>121</v>
      </c>
    </row>
    <row r="5" spans="1:12" ht="19.5" customHeight="1">
      <c r="A5" s="124" t="s">
        <v>122</v>
      </c>
      <c r="B5" s="125" t="s">
        <v>5</v>
      </c>
      <c r="C5" s="125" t="s">
        <v>5</v>
      </c>
      <c r="D5" s="127" t="s">
        <v>123</v>
      </c>
      <c r="E5" s="125" t="s">
        <v>5</v>
      </c>
      <c r="F5" s="125" t="s">
        <v>5</v>
      </c>
      <c r="G5" s="125" t="s">
        <v>5</v>
      </c>
      <c r="H5" s="125" t="s">
        <v>124</v>
      </c>
      <c r="I5" s="125" t="s">
        <v>125</v>
      </c>
      <c r="J5" s="125" t="s">
        <v>5</v>
      </c>
      <c r="K5" s="125" t="s">
        <v>5</v>
      </c>
      <c r="L5" s="125" t="s">
        <v>124</v>
      </c>
    </row>
    <row r="6" spans="1:12" ht="19.5" customHeight="1">
      <c r="A6" s="124" t="s">
        <v>5</v>
      </c>
      <c r="B6" s="125" t="s">
        <v>5</v>
      </c>
      <c r="C6" s="125" t="s">
        <v>5</v>
      </c>
      <c r="D6" s="127" t="s">
        <v>5</v>
      </c>
      <c r="E6" s="125" t="s">
        <v>5</v>
      </c>
      <c r="F6" s="125" t="s">
        <v>5</v>
      </c>
      <c r="G6" s="125" t="s">
        <v>5</v>
      </c>
      <c r="H6" s="125" t="s">
        <v>5</v>
      </c>
      <c r="I6" s="125" t="s">
        <v>5</v>
      </c>
      <c r="J6" s="125" t="s">
        <v>5</v>
      </c>
      <c r="K6" s="125" t="s">
        <v>5</v>
      </c>
      <c r="L6" s="125" t="s">
        <v>5</v>
      </c>
    </row>
    <row r="7" spans="1:12" ht="19.5" customHeight="1">
      <c r="A7" s="124" t="s">
        <v>5</v>
      </c>
      <c r="B7" s="125" t="s">
        <v>5</v>
      </c>
      <c r="C7" s="125" t="s">
        <v>5</v>
      </c>
      <c r="D7" s="127" t="s">
        <v>5</v>
      </c>
      <c r="E7" s="125" t="s">
        <v>5</v>
      </c>
      <c r="F7" s="125" t="s">
        <v>5</v>
      </c>
      <c r="G7" s="125" t="s">
        <v>5</v>
      </c>
      <c r="H7" s="125" t="s">
        <v>5</v>
      </c>
      <c r="I7" s="125" t="s">
        <v>5</v>
      </c>
      <c r="J7" s="125" t="s">
        <v>5</v>
      </c>
      <c r="K7" s="125" t="s">
        <v>5</v>
      </c>
      <c r="L7" s="125" t="s">
        <v>5</v>
      </c>
    </row>
    <row r="8" spans="1:12" ht="19.5" customHeight="1">
      <c r="A8" s="130" t="s">
        <v>126</v>
      </c>
      <c r="B8" s="127" t="s">
        <v>127</v>
      </c>
      <c r="C8" s="127" t="s">
        <v>128</v>
      </c>
      <c r="D8" s="30" t="s">
        <v>11</v>
      </c>
      <c r="E8" s="37" t="s">
        <v>12</v>
      </c>
      <c r="F8" s="37" t="s">
        <v>13</v>
      </c>
      <c r="G8" s="37" t="s">
        <v>21</v>
      </c>
      <c r="H8" s="37" t="s">
        <v>25</v>
      </c>
      <c r="I8" s="37" t="s">
        <v>29</v>
      </c>
      <c r="J8" s="37" t="s">
        <v>33</v>
      </c>
      <c r="K8" s="37" t="s">
        <v>37</v>
      </c>
      <c r="L8" s="37" t="s">
        <v>41</v>
      </c>
    </row>
    <row r="9" spans="1:12" ht="19.5" customHeight="1">
      <c r="A9" s="130" t="s">
        <v>5</v>
      </c>
      <c r="B9" s="127" t="s">
        <v>5</v>
      </c>
      <c r="C9" s="127" t="s">
        <v>5</v>
      </c>
      <c r="D9" s="30" t="s">
        <v>129</v>
      </c>
      <c r="E9" s="32">
        <v>4649744.19</v>
      </c>
      <c r="F9" s="32">
        <v>3473451.45</v>
      </c>
      <c r="G9" s="34" t="s">
        <v>5</v>
      </c>
      <c r="H9" s="32">
        <v>1176292.74</v>
      </c>
      <c r="I9" s="34" t="s">
        <v>5</v>
      </c>
      <c r="J9" s="34" t="s">
        <v>5</v>
      </c>
      <c r="K9" s="34" t="s">
        <v>5</v>
      </c>
      <c r="L9" s="34" t="s">
        <v>5</v>
      </c>
    </row>
    <row r="10" spans="1:12" ht="19.5" customHeight="1">
      <c r="A10" s="128" t="s">
        <v>130</v>
      </c>
      <c r="B10" s="129" t="s">
        <v>5</v>
      </c>
      <c r="C10" s="129" t="s">
        <v>5</v>
      </c>
      <c r="D10" s="33" t="s">
        <v>131</v>
      </c>
      <c r="E10" s="32">
        <v>273141.12</v>
      </c>
      <c r="F10" s="32">
        <v>273141.12</v>
      </c>
      <c r="G10" s="34" t="s">
        <v>5</v>
      </c>
      <c r="H10" s="34" t="s">
        <v>5</v>
      </c>
      <c r="I10" s="34" t="s">
        <v>5</v>
      </c>
      <c r="J10" s="34" t="s">
        <v>5</v>
      </c>
      <c r="K10" s="34" t="s">
        <v>5</v>
      </c>
      <c r="L10" s="34" t="s">
        <v>5</v>
      </c>
    </row>
    <row r="11" spans="1:12" ht="19.5" customHeight="1">
      <c r="A11" s="128" t="s">
        <v>132</v>
      </c>
      <c r="B11" s="129" t="s">
        <v>5</v>
      </c>
      <c r="C11" s="129" t="s">
        <v>5</v>
      </c>
      <c r="D11" s="33" t="s">
        <v>133</v>
      </c>
      <c r="E11" s="32">
        <v>273141.12</v>
      </c>
      <c r="F11" s="32">
        <v>273141.12</v>
      </c>
      <c r="G11" s="34" t="s">
        <v>5</v>
      </c>
      <c r="H11" s="34" t="s">
        <v>5</v>
      </c>
      <c r="I11" s="34" t="s">
        <v>5</v>
      </c>
      <c r="J11" s="34" t="s">
        <v>5</v>
      </c>
      <c r="K11" s="34" t="s">
        <v>5</v>
      </c>
      <c r="L11" s="34" t="s">
        <v>5</v>
      </c>
    </row>
    <row r="12" spans="1:12" ht="19.5" customHeight="1">
      <c r="A12" s="128" t="s">
        <v>134</v>
      </c>
      <c r="B12" s="129" t="s">
        <v>5</v>
      </c>
      <c r="C12" s="129" t="s">
        <v>5</v>
      </c>
      <c r="D12" s="33" t="s">
        <v>135</v>
      </c>
      <c r="E12" s="32">
        <v>42240</v>
      </c>
      <c r="F12" s="32">
        <v>42240</v>
      </c>
      <c r="G12" s="34" t="s">
        <v>5</v>
      </c>
      <c r="H12" s="34" t="s">
        <v>5</v>
      </c>
      <c r="I12" s="34" t="s">
        <v>5</v>
      </c>
      <c r="J12" s="34" t="s">
        <v>5</v>
      </c>
      <c r="K12" s="34" t="s">
        <v>5</v>
      </c>
      <c r="L12" s="34" t="s">
        <v>5</v>
      </c>
    </row>
    <row r="13" spans="1:12" ht="19.5" customHeight="1">
      <c r="A13" s="128" t="s">
        <v>136</v>
      </c>
      <c r="B13" s="129" t="s">
        <v>5</v>
      </c>
      <c r="C13" s="129" t="s">
        <v>5</v>
      </c>
      <c r="D13" s="33" t="s">
        <v>137</v>
      </c>
      <c r="E13" s="32">
        <v>230901.12</v>
      </c>
      <c r="F13" s="32">
        <v>230901.12</v>
      </c>
      <c r="G13" s="34" t="s">
        <v>5</v>
      </c>
      <c r="H13" s="34" t="s">
        <v>5</v>
      </c>
      <c r="I13" s="34" t="s">
        <v>5</v>
      </c>
      <c r="J13" s="34" t="s">
        <v>5</v>
      </c>
      <c r="K13" s="34" t="s">
        <v>5</v>
      </c>
      <c r="L13" s="34" t="s">
        <v>5</v>
      </c>
    </row>
    <row r="14" spans="1:12" ht="19.5" customHeight="1">
      <c r="A14" s="128" t="s">
        <v>138</v>
      </c>
      <c r="B14" s="129" t="s">
        <v>5</v>
      </c>
      <c r="C14" s="129" t="s">
        <v>5</v>
      </c>
      <c r="D14" s="33" t="s">
        <v>139</v>
      </c>
      <c r="E14" s="32">
        <v>4221635.07</v>
      </c>
      <c r="F14" s="32">
        <v>3045342.33</v>
      </c>
      <c r="G14" s="34" t="s">
        <v>5</v>
      </c>
      <c r="H14" s="32">
        <v>1176292.74</v>
      </c>
      <c r="I14" s="34" t="s">
        <v>5</v>
      </c>
      <c r="J14" s="34" t="s">
        <v>5</v>
      </c>
      <c r="K14" s="34" t="s">
        <v>5</v>
      </c>
      <c r="L14" s="34" t="s">
        <v>5</v>
      </c>
    </row>
    <row r="15" spans="1:12" ht="19.5" customHeight="1">
      <c r="A15" s="128" t="s">
        <v>140</v>
      </c>
      <c r="B15" s="129" t="s">
        <v>5</v>
      </c>
      <c r="C15" s="129" t="s">
        <v>5</v>
      </c>
      <c r="D15" s="33" t="s">
        <v>141</v>
      </c>
      <c r="E15" s="32">
        <v>3122803.53</v>
      </c>
      <c r="F15" s="32">
        <v>1946510.79</v>
      </c>
      <c r="G15" s="34" t="s">
        <v>5</v>
      </c>
      <c r="H15" s="32">
        <v>1176292.74</v>
      </c>
      <c r="I15" s="34" t="s">
        <v>5</v>
      </c>
      <c r="J15" s="34" t="s">
        <v>5</v>
      </c>
      <c r="K15" s="34" t="s">
        <v>5</v>
      </c>
      <c r="L15" s="34" t="s">
        <v>5</v>
      </c>
    </row>
    <row r="16" spans="1:12" ht="19.5" customHeight="1">
      <c r="A16" s="128" t="s">
        <v>142</v>
      </c>
      <c r="B16" s="129" t="s">
        <v>5</v>
      </c>
      <c r="C16" s="129" t="s">
        <v>5</v>
      </c>
      <c r="D16" s="33" t="s">
        <v>143</v>
      </c>
      <c r="E16" s="32">
        <v>3122803.53</v>
      </c>
      <c r="F16" s="32">
        <v>1946510.79</v>
      </c>
      <c r="G16" s="34" t="s">
        <v>5</v>
      </c>
      <c r="H16" s="32">
        <v>1176292.74</v>
      </c>
      <c r="I16" s="34" t="s">
        <v>5</v>
      </c>
      <c r="J16" s="34" t="s">
        <v>5</v>
      </c>
      <c r="K16" s="34" t="s">
        <v>5</v>
      </c>
      <c r="L16" s="34" t="s">
        <v>5</v>
      </c>
    </row>
    <row r="17" spans="1:12" ht="19.5" customHeight="1">
      <c r="A17" s="128" t="s">
        <v>144</v>
      </c>
      <c r="B17" s="129" t="s">
        <v>5</v>
      </c>
      <c r="C17" s="129" t="s">
        <v>5</v>
      </c>
      <c r="D17" s="33" t="s">
        <v>145</v>
      </c>
      <c r="E17" s="32">
        <v>603104</v>
      </c>
      <c r="F17" s="32">
        <v>603104</v>
      </c>
      <c r="G17" s="34" t="s">
        <v>5</v>
      </c>
      <c r="H17" s="34" t="s">
        <v>5</v>
      </c>
      <c r="I17" s="34" t="s">
        <v>5</v>
      </c>
      <c r="J17" s="34" t="s">
        <v>5</v>
      </c>
      <c r="K17" s="34" t="s">
        <v>5</v>
      </c>
      <c r="L17" s="34" t="s">
        <v>5</v>
      </c>
    </row>
    <row r="18" spans="1:12" ht="19.5" customHeight="1">
      <c r="A18" s="128" t="s">
        <v>146</v>
      </c>
      <c r="B18" s="129" t="s">
        <v>5</v>
      </c>
      <c r="C18" s="129" t="s">
        <v>5</v>
      </c>
      <c r="D18" s="33" t="s">
        <v>147</v>
      </c>
      <c r="E18" s="32">
        <v>603104</v>
      </c>
      <c r="F18" s="32">
        <v>603104</v>
      </c>
      <c r="G18" s="34" t="s">
        <v>5</v>
      </c>
      <c r="H18" s="34" t="s">
        <v>5</v>
      </c>
      <c r="I18" s="34" t="s">
        <v>5</v>
      </c>
      <c r="J18" s="34" t="s">
        <v>5</v>
      </c>
      <c r="K18" s="34" t="s">
        <v>5</v>
      </c>
      <c r="L18" s="34" t="s">
        <v>5</v>
      </c>
    </row>
    <row r="19" spans="1:12" ht="19.5" customHeight="1">
      <c r="A19" s="128" t="s">
        <v>148</v>
      </c>
      <c r="B19" s="129" t="s">
        <v>5</v>
      </c>
      <c r="C19" s="129" t="s">
        <v>5</v>
      </c>
      <c r="D19" s="33" t="s">
        <v>149</v>
      </c>
      <c r="E19" s="32">
        <v>332542</v>
      </c>
      <c r="F19" s="32">
        <v>332542</v>
      </c>
      <c r="G19" s="34" t="s">
        <v>5</v>
      </c>
      <c r="H19" s="34" t="s">
        <v>5</v>
      </c>
      <c r="I19" s="34" t="s">
        <v>5</v>
      </c>
      <c r="J19" s="34" t="s">
        <v>5</v>
      </c>
      <c r="K19" s="34" t="s">
        <v>5</v>
      </c>
      <c r="L19" s="34" t="s">
        <v>5</v>
      </c>
    </row>
    <row r="20" spans="1:12" ht="19.5" customHeight="1">
      <c r="A20" s="128" t="s">
        <v>150</v>
      </c>
      <c r="B20" s="129" t="s">
        <v>5</v>
      </c>
      <c r="C20" s="129" t="s">
        <v>5</v>
      </c>
      <c r="D20" s="33" t="s">
        <v>151</v>
      </c>
      <c r="E20" s="32">
        <v>332542</v>
      </c>
      <c r="F20" s="32">
        <v>332542</v>
      </c>
      <c r="G20" s="34" t="s">
        <v>5</v>
      </c>
      <c r="H20" s="34" t="s">
        <v>5</v>
      </c>
      <c r="I20" s="34" t="s">
        <v>5</v>
      </c>
      <c r="J20" s="34" t="s">
        <v>5</v>
      </c>
      <c r="K20" s="34" t="s">
        <v>5</v>
      </c>
      <c r="L20" s="34" t="s">
        <v>5</v>
      </c>
    </row>
    <row r="21" spans="1:12" ht="19.5" customHeight="1">
      <c r="A21" s="128" t="s">
        <v>152</v>
      </c>
      <c r="B21" s="129" t="s">
        <v>5</v>
      </c>
      <c r="C21" s="129" t="s">
        <v>5</v>
      </c>
      <c r="D21" s="33" t="s">
        <v>153</v>
      </c>
      <c r="E21" s="32">
        <v>163185.54</v>
      </c>
      <c r="F21" s="32">
        <v>163185.54</v>
      </c>
      <c r="G21" s="34" t="s">
        <v>5</v>
      </c>
      <c r="H21" s="34" t="s">
        <v>5</v>
      </c>
      <c r="I21" s="34" t="s">
        <v>5</v>
      </c>
      <c r="J21" s="34" t="s">
        <v>5</v>
      </c>
      <c r="K21" s="34" t="s">
        <v>5</v>
      </c>
      <c r="L21" s="34" t="s">
        <v>5</v>
      </c>
    </row>
    <row r="22" spans="1:12" ht="19.5" customHeight="1">
      <c r="A22" s="128" t="s">
        <v>154</v>
      </c>
      <c r="B22" s="129" t="s">
        <v>5</v>
      </c>
      <c r="C22" s="129" t="s">
        <v>5</v>
      </c>
      <c r="D22" s="33" t="s">
        <v>155</v>
      </c>
      <c r="E22" s="32">
        <v>112725.18</v>
      </c>
      <c r="F22" s="32">
        <v>112725.18</v>
      </c>
      <c r="G22" s="34" t="s">
        <v>5</v>
      </c>
      <c r="H22" s="34" t="s">
        <v>5</v>
      </c>
      <c r="I22" s="34" t="s">
        <v>5</v>
      </c>
      <c r="J22" s="34" t="s">
        <v>5</v>
      </c>
      <c r="K22" s="34" t="s">
        <v>5</v>
      </c>
      <c r="L22" s="34" t="s">
        <v>5</v>
      </c>
    </row>
    <row r="23" spans="1:12" ht="19.5" customHeight="1">
      <c r="A23" s="128" t="s">
        <v>156</v>
      </c>
      <c r="B23" s="129" t="s">
        <v>5</v>
      </c>
      <c r="C23" s="129" t="s">
        <v>5</v>
      </c>
      <c r="D23" s="33" t="s">
        <v>157</v>
      </c>
      <c r="E23" s="32">
        <v>50460.36</v>
      </c>
      <c r="F23" s="32">
        <v>50460.36</v>
      </c>
      <c r="G23" s="34" t="s">
        <v>5</v>
      </c>
      <c r="H23" s="34" t="s">
        <v>5</v>
      </c>
      <c r="I23" s="34" t="s">
        <v>5</v>
      </c>
      <c r="J23" s="34" t="s">
        <v>5</v>
      </c>
      <c r="K23" s="34" t="s">
        <v>5</v>
      </c>
      <c r="L23" s="34" t="s">
        <v>5</v>
      </c>
    </row>
    <row r="24" spans="1:12" ht="19.5" customHeight="1">
      <c r="A24" s="128" t="s">
        <v>158</v>
      </c>
      <c r="B24" s="129" t="s">
        <v>5</v>
      </c>
      <c r="C24" s="129" t="s">
        <v>5</v>
      </c>
      <c r="D24" s="33" t="s">
        <v>159</v>
      </c>
      <c r="E24" s="32">
        <v>154968</v>
      </c>
      <c r="F24" s="32">
        <v>154968</v>
      </c>
      <c r="G24" s="34" t="s">
        <v>5</v>
      </c>
      <c r="H24" s="34" t="s">
        <v>5</v>
      </c>
      <c r="I24" s="34" t="s">
        <v>5</v>
      </c>
      <c r="J24" s="34" t="s">
        <v>5</v>
      </c>
      <c r="K24" s="34" t="s">
        <v>5</v>
      </c>
      <c r="L24" s="34" t="s">
        <v>5</v>
      </c>
    </row>
    <row r="25" spans="1:12" ht="19.5" customHeight="1">
      <c r="A25" s="128" t="s">
        <v>160</v>
      </c>
      <c r="B25" s="129" t="s">
        <v>5</v>
      </c>
      <c r="C25" s="129" t="s">
        <v>5</v>
      </c>
      <c r="D25" s="33" t="s">
        <v>161</v>
      </c>
      <c r="E25" s="32">
        <v>154968</v>
      </c>
      <c r="F25" s="32">
        <v>154968</v>
      </c>
      <c r="G25" s="34" t="s">
        <v>5</v>
      </c>
      <c r="H25" s="34" t="s">
        <v>5</v>
      </c>
      <c r="I25" s="34" t="s">
        <v>5</v>
      </c>
      <c r="J25" s="34" t="s">
        <v>5</v>
      </c>
      <c r="K25" s="34" t="s">
        <v>5</v>
      </c>
      <c r="L25" s="34" t="s">
        <v>5</v>
      </c>
    </row>
    <row r="26" spans="1:12" ht="19.5" customHeight="1">
      <c r="A26" s="128" t="s">
        <v>162</v>
      </c>
      <c r="B26" s="129" t="s">
        <v>5</v>
      </c>
      <c r="C26" s="129" t="s">
        <v>5</v>
      </c>
      <c r="D26" s="33" t="s">
        <v>163</v>
      </c>
      <c r="E26" s="32">
        <v>154968</v>
      </c>
      <c r="F26" s="32">
        <v>154968</v>
      </c>
      <c r="G26" s="34" t="s">
        <v>5</v>
      </c>
      <c r="H26" s="34" t="s">
        <v>5</v>
      </c>
      <c r="I26" s="34" t="s">
        <v>5</v>
      </c>
      <c r="J26" s="34" t="s">
        <v>5</v>
      </c>
      <c r="K26" s="34" t="s">
        <v>5</v>
      </c>
      <c r="L26" s="34" t="s">
        <v>5</v>
      </c>
    </row>
    <row r="27" spans="1:12" ht="19.5" customHeight="1">
      <c r="A27" s="128" t="s">
        <v>164</v>
      </c>
      <c r="B27" s="129" t="s">
        <v>5</v>
      </c>
      <c r="C27" s="129" t="s">
        <v>5</v>
      </c>
      <c r="D27" s="129" t="s">
        <v>5</v>
      </c>
      <c r="E27" s="129" t="s">
        <v>5</v>
      </c>
      <c r="F27" s="129" t="s">
        <v>5</v>
      </c>
      <c r="G27" s="129" t="s">
        <v>5</v>
      </c>
      <c r="H27" s="129" t="s">
        <v>5</v>
      </c>
      <c r="I27" s="129" t="s">
        <v>5</v>
      </c>
      <c r="J27" s="129" t="s">
        <v>5</v>
      </c>
      <c r="K27" s="129" t="s">
        <v>5</v>
      </c>
      <c r="L27" s="129" t="s">
        <v>5</v>
      </c>
    </row>
  </sheetData>
  <sheetProtection/>
  <mergeCells count="118">
    <mergeCell ref="A1:L1"/>
    <mergeCell ref="A4:D4"/>
    <mergeCell ref="H4:I4"/>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A5:C7"/>
    <mergeCell ref="G4:G7"/>
    <mergeCell ref="H5:H7"/>
    <mergeCell ref="I5:I7"/>
    <mergeCell ref="J4:J7"/>
    <mergeCell ref="K4:K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1" sqref="A1:IV16384"/>
    </sheetView>
  </sheetViews>
  <sheetFormatPr defaultColWidth="8.8515625" defaultRowHeight="12.75"/>
  <cols>
    <col min="1" max="3" width="3.7109375" style="26" customWidth="1"/>
    <col min="4" max="4" width="37.421875" style="26" customWidth="1"/>
    <col min="5" max="10" width="21.421875" style="26" customWidth="1"/>
    <col min="11" max="11" width="9.7109375" style="26" bestFit="1" customWidth="1"/>
    <col min="12" max="16384" width="8.8515625" style="26" customWidth="1"/>
  </cols>
  <sheetData>
    <row r="1" spans="1:10" ht="27">
      <c r="A1" s="120" t="s">
        <v>165</v>
      </c>
      <c r="B1" s="121"/>
      <c r="C1" s="121"/>
      <c r="D1" s="121"/>
      <c r="E1" s="121"/>
      <c r="F1" s="120" t="s">
        <v>165</v>
      </c>
      <c r="G1" s="121"/>
      <c r="H1" s="121"/>
      <c r="I1" s="121"/>
      <c r="J1" s="121"/>
    </row>
    <row r="2" ht="15">
      <c r="J2" s="27" t="s">
        <v>166</v>
      </c>
    </row>
    <row r="3" spans="1:10" ht="15">
      <c r="A3" s="28" t="s">
        <v>2</v>
      </c>
      <c r="F3" s="26">
        <f>G9/E9</f>
        <v>0.1780959667621147</v>
      </c>
      <c r="G3" s="26">
        <f>F9/E9</f>
        <v>0.8219040332378853</v>
      </c>
      <c r="H3" s="26">
        <f>'GK05 一般公共预算财政拨款收入支出决算表(公开05表)'!K9/E9</f>
        <v>0.7535420067161854</v>
      </c>
      <c r="J3" s="27" t="s">
        <v>3</v>
      </c>
    </row>
    <row r="4" spans="1:10" ht="19.5" customHeight="1">
      <c r="A4" s="122" t="s">
        <v>7</v>
      </c>
      <c r="B4" s="123" t="s">
        <v>5</v>
      </c>
      <c r="C4" s="123" t="s">
        <v>5</v>
      </c>
      <c r="D4" s="123" t="s">
        <v>5</v>
      </c>
      <c r="E4" s="126" t="s">
        <v>100</v>
      </c>
      <c r="F4" s="126" t="s">
        <v>167</v>
      </c>
      <c r="G4" s="126" t="s">
        <v>168</v>
      </c>
      <c r="H4" s="126" t="s">
        <v>169</v>
      </c>
      <c r="I4" s="126" t="s">
        <v>170</v>
      </c>
      <c r="J4" s="126" t="s">
        <v>171</v>
      </c>
    </row>
    <row r="5" spans="1:10" ht="19.5" customHeight="1">
      <c r="A5" s="124" t="s">
        <v>122</v>
      </c>
      <c r="B5" s="125" t="s">
        <v>5</v>
      </c>
      <c r="C5" s="125" t="s">
        <v>5</v>
      </c>
      <c r="D5" s="127" t="s">
        <v>123</v>
      </c>
      <c r="E5" s="125" t="s">
        <v>5</v>
      </c>
      <c r="F5" s="125" t="s">
        <v>5</v>
      </c>
      <c r="G5" s="125" t="s">
        <v>5</v>
      </c>
      <c r="H5" s="125" t="s">
        <v>5</v>
      </c>
      <c r="I5" s="125" t="s">
        <v>5</v>
      </c>
      <c r="J5" s="125" t="s">
        <v>5</v>
      </c>
    </row>
    <row r="6" spans="1:10" ht="19.5" customHeight="1">
      <c r="A6" s="124" t="s">
        <v>5</v>
      </c>
      <c r="B6" s="125" t="s">
        <v>5</v>
      </c>
      <c r="C6" s="125" t="s">
        <v>5</v>
      </c>
      <c r="D6" s="127" t="s">
        <v>5</v>
      </c>
      <c r="E6" s="125" t="s">
        <v>5</v>
      </c>
      <c r="F6" s="125" t="s">
        <v>5</v>
      </c>
      <c r="G6" s="125" t="s">
        <v>5</v>
      </c>
      <c r="H6" s="125" t="s">
        <v>5</v>
      </c>
      <c r="I6" s="125" t="s">
        <v>5</v>
      </c>
      <c r="J6" s="125" t="s">
        <v>5</v>
      </c>
    </row>
    <row r="7" spans="1:10" ht="19.5" customHeight="1">
      <c r="A7" s="124" t="s">
        <v>5</v>
      </c>
      <c r="B7" s="125" t="s">
        <v>5</v>
      </c>
      <c r="C7" s="125" t="s">
        <v>5</v>
      </c>
      <c r="D7" s="127" t="s">
        <v>5</v>
      </c>
      <c r="E7" s="125" t="s">
        <v>5</v>
      </c>
      <c r="F7" s="125" t="s">
        <v>5</v>
      </c>
      <c r="G7" s="125" t="s">
        <v>5</v>
      </c>
      <c r="H7" s="125" t="s">
        <v>5</v>
      </c>
      <c r="I7" s="125" t="s">
        <v>5</v>
      </c>
      <c r="J7" s="125" t="s">
        <v>5</v>
      </c>
    </row>
    <row r="8" spans="1:10" ht="19.5" customHeight="1">
      <c r="A8" s="130" t="s">
        <v>126</v>
      </c>
      <c r="B8" s="127" t="s">
        <v>127</v>
      </c>
      <c r="C8" s="127" t="s">
        <v>128</v>
      </c>
      <c r="D8" s="30" t="s">
        <v>11</v>
      </c>
      <c r="E8" s="37" t="s">
        <v>12</v>
      </c>
      <c r="F8" s="37" t="s">
        <v>13</v>
      </c>
      <c r="G8" s="37" t="s">
        <v>21</v>
      </c>
      <c r="H8" s="37" t="s">
        <v>25</v>
      </c>
      <c r="I8" s="37" t="s">
        <v>29</v>
      </c>
      <c r="J8" s="37" t="s">
        <v>33</v>
      </c>
    </row>
    <row r="9" spans="1:10" ht="19.5" customHeight="1">
      <c r="A9" s="130" t="s">
        <v>5</v>
      </c>
      <c r="B9" s="127" t="s">
        <v>5</v>
      </c>
      <c r="C9" s="127" t="s">
        <v>5</v>
      </c>
      <c r="D9" s="30" t="s">
        <v>129</v>
      </c>
      <c r="E9" s="32">
        <v>4688875.92</v>
      </c>
      <c r="F9" s="32">
        <v>3853806.03</v>
      </c>
      <c r="G9" s="32">
        <v>835069.89</v>
      </c>
      <c r="H9" s="34" t="s">
        <v>5</v>
      </c>
      <c r="I9" s="34" t="s">
        <v>5</v>
      </c>
      <c r="J9" s="34" t="s">
        <v>5</v>
      </c>
    </row>
    <row r="10" spans="1:10" ht="19.5" customHeight="1">
      <c r="A10" s="128" t="s">
        <v>130</v>
      </c>
      <c r="B10" s="129" t="s">
        <v>5</v>
      </c>
      <c r="C10" s="129" t="s">
        <v>5</v>
      </c>
      <c r="D10" s="33" t="s">
        <v>131</v>
      </c>
      <c r="E10" s="32">
        <v>273141.12</v>
      </c>
      <c r="F10" s="32">
        <v>273141.12</v>
      </c>
      <c r="G10" s="34" t="s">
        <v>5</v>
      </c>
      <c r="H10" s="34" t="s">
        <v>5</v>
      </c>
      <c r="I10" s="34" t="s">
        <v>5</v>
      </c>
      <c r="J10" s="34" t="s">
        <v>5</v>
      </c>
    </row>
    <row r="11" spans="1:10" ht="19.5" customHeight="1">
      <c r="A11" s="128" t="s">
        <v>132</v>
      </c>
      <c r="B11" s="129" t="s">
        <v>5</v>
      </c>
      <c r="C11" s="129" t="s">
        <v>5</v>
      </c>
      <c r="D11" s="33" t="s">
        <v>133</v>
      </c>
      <c r="E11" s="32">
        <v>273141.12</v>
      </c>
      <c r="F11" s="32">
        <v>273141.12</v>
      </c>
      <c r="G11" s="34" t="s">
        <v>5</v>
      </c>
      <c r="H11" s="34" t="s">
        <v>5</v>
      </c>
      <c r="I11" s="34" t="s">
        <v>5</v>
      </c>
      <c r="J11" s="34" t="s">
        <v>5</v>
      </c>
    </row>
    <row r="12" spans="1:10" ht="19.5" customHeight="1">
      <c r="A12" s="128" t="s">
        <v>134</v>
      </c>
      <c r="B12" s="129" t="s">
        <v>5</v>
      </c>
      <c r="C12" s="129" t="s">
        <v>5</v>
      </c>
      <c r="D12" s="33" t="s">
        <v>135</v>
      </c>
      <c r="E12" s="32">
        <v>42240</v>
      </c>
      <c r="F12" s="32">
        <v>42240</v>
      </c>
      <c r="G12" s="34" t="s">
        <v>5</v>
      </c>
      <c r="H12" s="34" t="s">
        <v>5</v>
      </c>
      <c r="I12" s="34" t="s">
        <v>5</v>
      </c>
      <c r="J12" s="34" t="s">
        <v>5</v>
      </c>
    </row>
    <row r="13" spans="1:10" ht="19.5" customHeight="1">
      <c r="A13" s="128" t="s">
        <v>136</v>
      </c>
      <c r="B13" s="129" t="s">
        <v>5</v>
      </c>
      <c r="C13" s="129" t="s">
        <v>5</v>
      </c>
      <c r="D13" s="33" t="s">
        <v>137</v>
      </c>
      <c r="E13" s="32">
        <v>230901.12</v>
      </c>
      <c r="F13" s="32">
        <v>230901.12</v>
      </c>
      <c r="G13" s="34" t="s">
        <v>5</v>
      </c>
      <c r="H13" s="34" t="s">
        <v>5</v>
      </c>
      <c r="I13" s="34" t="s">
        <v>5</v>
      </c>
      <c r="J13" s="34" t="s">
        <v>5</v>
      </c>
    </row>
    <row r="14" spans="1:10" ht="19.5" customHeight="1">
      <c r="A14" s="128" t="s">
        <v>138</v>
      </c>
      <c r="B14" s="129" t="s">
        <v>5</v>
      </c>
      <c r="C14" s="129" t="s">
        <v>5</v>
      </c>
      <c r="D14" s="33" t="s">
        <v>139</v>
      </c>
      <c r="E14" s="32">
        <v>4260766.8</v>
      </c>
      <c r="F14" s="32">
        <v>3425696.91</v>
      </c>
      <c r="G14" s="32">
        <v>835069.89</v>
      </c>
      <c r="H14" s="34" t="s">
        <v>5</v>
      </c>
      <c r="I14" s="34" t="s">
        <v>5</v>
      </c>
      <c r="J14" s="34" t="s">
        <v>5</v>
      </c>
    </row>
    <row r="15" spans="1:10" ht="19.5" customHeight="1">
      <c r="A15" s="128" t="s">
        <v>140</v>
      </c>
      <c r="B15" s="129" t="s">
        <v>5</v>
      </c>
      <c r="C15" s="129" t="s">
        <v>5</v>
      </c>
      <c r="D15" s="33" t="s">
        <v>141</v>
      </c>
      <c r="E15" s="32">
        <v>3102121.74</v>
      </c>
      <c r="F15" s="32">
        <v>2929969.37</v>
      </c>
      <c r="G15" s="32">
        <v>172152.37</v>
      </c>
      <c r="H15" s="34" t="s">
        <v>5</v>
      </c>
      <c r="I15" s="34" t="s">
        <v>5</v>
      </c>
      <c r="J15" s="34" t="s">
        <v>5</v>
      </c>
    </row>
    <row r="16" spans="1:10" ht="19.5" customHeight="1">
      <c r="A16" s="128" t="s">
        <v>142</v>
      </c>
      <c r="B16" s="129" t="s">
        <v>5</v>
      </c>
      <c r="C16" s="129" t="s">
        <v>5</v>
      </c>
      <c r="D16" s="33" t="s">
        <v>143</v>
      </c>
      <c r="E16" s="32">
        <v>3102121.74</v>
      </c>
      <c r="F16" s="32">
        <v>2929969.37</v>
      </c>
      <c r="G16" s="32">
        <v>172152.37</v>
      </c>
      <c r="H16" s="34" t="s">
        <v>5</v>
      </c>
      <c r="I16" s="34" t="s">
        <v>5</v>
      </c>
      <c r="J16" s="34" t="s">
        <v>5</v>
      </c>
    </row>
    <row r="17" spans="1:10" ht="19.5" customHeight="1">
      <c r="A17" s="128" t="s">
        <v>144</v>
      </c>
      <c r="B17" s="129" t="s">
        <v>5</v>
      </c>
      <c r="C17" s="129" t="s">
        <v>5</v>
      </c>
      <c r="D17" s="33" t="s">
        <v>145</v>
      </c>
      <c r="E17" s="32">
        <v>662917.52</v>
      </c>
      <c r="F17" s="34" t="s">
        <v>5</v>
      </c>
      <c r="G17" s="32">
        <v>662917.52</v>
      </c>
      <c r="H17" s="34" t="s">
        <v>5</v>
      </c>
      <c r="I17" s="34" t="s">
        <v>5</v>
      </c>
      <c r="J17" s="34" t="s">
        <v>5</v>
      </c>
    </row>
    <row r="18" spans="1:10" ht="19.5" customHeight="1">
      <c r="A18" s="128" t="s">
        <v>146</v>
      </c>
      <c r="B18" s="129" t="s">
        <v>5</v>
      </c>
      <c r="C18" s="129" t="s">
        <v>5</v>
      </c>
      <c r="D18" s="33" t="s">
        <v>147</v>
      </c>
      <c r="E18" s="32">
        <v>662917.52</v>
      </c>
      <c r="F18" s="34" t="s">
        <v>5</v>
      </c>
      <c r="G18" s="32">
        <v>662917.52</v>
      </c>
      <c r="H18" s="34" t="s">
        <v>5</v>
      </c>
      <c r="I18" s="34" t="s">
        <v>5</v>
      </c>
      <c r="J18" s="34" t="s">
        <v>5</v>
      </c>
    </row>
    <row r="19" spans="1:10" ht="19.5" customHeight="1">
      <c r="A19" s="128" t="s">
        <v>148</v>
      </c>
      <c r="B19" s="129" t="s">
        <v>5</v>
      </c>
      <c r="C19" s="129" t="s">
        <v>5</v>
      </c>
      <c r="D19" s="33" t="s">
        <v>149</v>
      </c>
      <c r="E19" s="32">
        <v>332542</v>
      </c>
      <c r="F19" s="32">
        <v>332542</v>
      </c>
      <c r="G19" s="34" t="s">
        <v>5</v>
      </c>
      <c r="H19" s="34" t="s">
        <v>5</v>
      </c>
      <c r="I19" s="34" t="s">
        <v>5</v>
      </c>
      <c r="J19" s="34" t="s">
        <v>5</v>
      </c>
    </row>
    <row r="20" spans="1:10" ht="19.5" customHeight="1">
      <c r="A20" s="128" t="s">
        <v>150</v>
      </c>
      <c r="B20" s="129" t="s">
        <v>5</v>
      </c>
      <c r="C20" s="129" t="s">
        <v>5</v>
      </c>
      <c r="D20" s="33" t="s">
        <v>151</v>
      </c>
      <c r="E20" s="32">
        <v>332542</v>
      </c>
      <c r="F20" s="32">
        <v>332542</v>
      </c>
      <c r="G20" s="34" t="s">
        <v>5</v>
      </c>
      <c r="H20" s="34" t="s">
        <v>5</v>
      </c>
      <c r="I20" s="34" t="s">
        <v>5</v>
      </c>
      <c r="J20" s="34" t="s">
        <v>5</v>
      </c>
    </row>
    <row r="21" spans="1:10" ht="19.5" customHeight="1">
      <c r="A21" s="128" t="s">
        <v>152</v>
      </c>
      <c r="B21" s="129" t="s">
        <v>5</v>
      </c>
      <c r="C21" s="129" t="s">
        <v>5</v>
      </c>
      <c r="D21" s="33" t="s">
        <v>153</v>
      </c>
      <c r="E21" s="32">
        <v>163185.54</v>
      </c>
      <c r="F21" s="32">
        <v>163185.54</v>
      </c>
      <c r="G21" s="34" t="s">
        <v>5</v>
      </c>
      <c r="H21" s="34" t="s">
        <v>5</v>
      </c>
      <c r="I21" s="34" t="s">
        <v>5</v>
      </c>
      <c r="J21" s="34" t="s">
        <v>5</v>
      </c>
    </row>
    <row r="22" spans="1:10" ht="19.5" customHeight="1">
      <c r="A22" s="128" t="s">
        <v>154</v>
      </c>
      <c r="B22" s="129" t="s">
        <v>5</v>
      </c>
      <c r="C22" s="129" t="s">
        <v>5</v>
      </c>
      <c r="D22" s="33" t="s">
        <v>155</v>
      </c>
      <c r="E22" s="32">
        <v>112725.18</v>
      </c>
      <c r="F22" s="32">
        <v>112725.18</v>
      </c>
      <c r="G22" s="34" t="s">
        <v>5</v>
      </c>
      <c r="H22" s="34" t="s">
        <v>5</v>
      </c>
      <c r="I22" s="34" t="s">
        <v>5</v>
      </c>
      <c r="J22" s="34" t="s">
        <v>5</v>
      </c>
    </row>
    <row r="23" spans="1:10" ht="19.5" customHeight="1">
      <c r="A23" s="128" t="s">
        <v>156</v>
      </c>
      <c r="B23" s="129" t="s">
        <v>5</v>
      </c>
      <c r="C23" s="129" t="s">
        <v>5</v>
      </c>
      <c r="D23" s="33" t="s">
        <v>157</v>
      </c>
      <c r="E23" s="32">
        <v>50460.36</v>
      </c>
      <c r="F23" s="32">
        <v>50460.36</v>
      </c>
      <c r="G23" s="34" t="s">
        <v>5</v>
      </c>
      <c r="H23" s="34" t="s">
        <v>5</v>
      </c>
      <c r="I23" s="34" t="s">
        <v>5</v>
      </c>
      <c r="J23" s="34" t="s">
        <v>5</v>
      </c>
    </row>
    <row r="24" spans="1:10" ht="19.5" customHeight="1">
      <c r="A24" s="128" t="s">
        <v>158</v>
      </c>
      <c r="B24" s="129" t="s">
        <v>5</v>
      </c>
      <c r="C24" s="129" t="s">
        <v>5</v>
      </c>
      <c r="D24" s="33" t="s">
        <v>159</v>
      </c>
      <c r="E24" s="32">
        <v>154968</v>
      </c>
      <c r="F24" s="32">
        <v>154968</v>
      </c>
      <c r="G24" s="34" t="s">
        <v>5</v>
      </c>
      <c r="H24" s="34" t="s">
        <v>5</v>
      </c>
      <c r="I24" s="34" t="s">
        <v>5</v>
      </c>
      <c r="J24" s="34" t="s">
        <v>5</v>
      </c>
    </row>
    <row r="25" spans="1:10" ht="19.5" customHeight="1">
      <c r="A25" s="128" t="s">
        <v>160</v>
      </c>
      <c r="B25" s="129" t="s">
        <v>5</v>
      </c>
      <c r="C25" s="129" t="s">
        <v>5</v>
      </c>
      <c r="D25" s="33" t="s">
        <v>161</v>
      </c>
      <c r="E25" s="32">
        <v>154968</v>
      </c>
      <c r="F25" s="32">
        <v>154968</v>
      </c>
      <c r="G25" s="34" t="s">
        <v>5</v>
      </c>
      <c r="H25" s="34" t="s">
        <v>5</v>
      </c>
      <c r="I25" s="34" t="s">
        <v>5</v>
      </c>
      <c r="J25" s="34" t="s">
        <v>5</v>
      </c>
    </row>
    <row r="26" spans="1:10" ht="19.5" customHeight="1">
      <c r="A26" s="128" t="s">
        <v>162</v>
      </c>
      <c r="B26" s="129" t="s">
        <v>5</v>
      </c>
      <c r="C26" s="129" t="s">
        <v>5</v>
      </c>
      <c r="D26" s="33" t="s">
        <v>163</v>
      </c>
      <c r="E26" s="32">
        <v>154968</v>
      </c>
      <c r="F26" s="32">
        <v>154968</v>
      </c>
      <c r="G26" s="34" t="s">
        <v>5</v>
      </c>
      <c r="H26" s="34" t="s">
        <v>5</v>
      </c>
      <c r="I26" s="34" t="s">
        <v>5</v>
      </c>
      <c r="J26" s="34" t="s">
        <v>5</v>
      </c>
    </row>
    <row r="27" spans="1:10" ht="19.5" customHeight="1">
      <c r="A27" s="128" t="s">
        <v>172</v>
      </c>
      <c r="B27" s="129" t="s">
        <v>5</v>
      </c>
      <c r="C27" s="129" t="s">
        <v>5</v>
      </c>
      <c r="D27" s="129" t="s">
        <v>5</v>
      </c>
      <c r="E27" s="129" t="s">
        <v>5</v>
      </c>
      <c r="F27" s="129" t="s">
        <v>5</v>
      </c>
      <c r="G27" s="129" t="s">
        <v>5</v>
      </c>
      <c r="H27" s="129" t="s">
        <v>5</v>
      </c>
      <c r="I27" s="129" t="s">
        <v>5</v>
      </c>
      <c r="J27" s="129" t="s">
        <v>5</v>
      </c>
    </row>
  </sheetData>
  <sheetProtection/>
  <mergeCells count="108">
    <mergeCell ref="A1:J1"/>
    <mergeCell ref="A4:D4"/>
    <mergeCell ref="A10:C10"/>
    <mergeCell ref="A8:A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B8:B9"/>
    <mergeCell ref="C8:C9"/>
    <mergeCell ref="D5:D7"/>
    <mergeCell ref="A5:C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IV16384"/>
    </sheetView>
  </sheetViews>
  <sheetFormatPr defaultColWidth="8.8515625" defaultRowHeight="12.75"/>
  <cols>
    <col min="1" max="1" width="32.7109375" style="26" customWidth="1"/>
    <col min="2" max="2" width="5.421875" style="26" customWidth="1"/>
    <col min="3" max="3" width="21.421875" style="26" customWidth="1"/>
    <col min="4" max="4" width="34.8515625" style="26" customWidth="1"/>
    <col min="5" max="5" width="5.421875" style="26" customWidth="1"/>
    <col min="6" max="9" width="21.421875" style="26" customWidth="1"/>
    <col min="10" max="10" width="9.7109375" style="26" bestFit="1" customWidth="1"/>
    <col min="11" max="16384" width="8.8515625" style="26" customWidth="1"/>
  </cols>
  <sheetData>
    <row r="1" spans="1:9" ht="27">
      <c r="A1" s="120" t="s">
        <v>173</v>
      </c>
      <c r="B1" s="121"/>
      <c r="C1" s="121"/>
      <c r="D1" s="120" t="s">
        <v>173</v>
      </c>
      <c r="E1" s="121"/>
      <c r="F1" s="121"/>
      <c r="G1" s="121"/>
      <c r="H1" s="121"/>
      <c r="I1" s="121"/>
    </row>
    <row r="2" ht="15">
      <c r="I2" s="27" t="s">
        <v>174</v>
      </c>
    </row>
    <row r="3" spans="1:9" ht="15">
      <c r="A3" s="28" t="s">
        <v>2</v>
      </c>
      <c r="I3" s="27" t="s">
        <v>3</v>
      </c>
    </row>
    <row r="4" spans="1:9" ht="19.5" customHeight="1">
      <c r="A4" s="134" t="s">
        <v>175</v>
      </c>
      <c r="B4" s="135" t="s">
        <v>5</v>
      </c>
      <c r="C4" s="135" t="s">
        <v>5</v>
      </c>
      <c r="D4" s="135" t="s">
        <v>176</v>
      </c>
      <c r="E4" s="135" t="s">
        <v>5</v>
      </c>
      <c r="F4" s="135" t="s">
        <v>5</v>
      </c>
      <c r="G4" s="135" t="s">
        <v>5</v>
      </c>
      <c r="H4" s="135" t="s">
        <v>5</v>
      </c>
      <c r="I4" s="135" t="s">
        <v>5</v>
      </c>
    </row>
    <row r="5" spans="1:9" ht="19.5" customHeight="1">
      <c r="A5" s="133" t="s">
        <v>177</v>
      </c>
      <c r="B5" s="131" t="s">
        <v>8</v>
      </c>
      <c r="C5" s="131" t="s">
        <v>178</v>
      </c>
      <c r="D5" s="131" t="s">
        <v>179</v>
      </c>
      <c r="E5" s="131" t="s">
        <v>8</v>
      </c>
      <c r="F5" s="132" t="s">
        <v>129</v>
      </c>
      <c r="G5" s="131" t="s">
        <v>180</v>
      </c>
      <c r="H5" s="131" t="s">
        <v>181</v>
      </c>
      <c r="I5" s="131" t="s">
        <v>182</v>
      </c>
    </row>
    <row r="6" spans="1:9" ht="19.5" customHeight="1">
      <c r="A6" s="133" t="s">
        <v>5</v>
      </c>
      <c r="B6" s="131" t="s">
        <v>5</v>
      </c>
      <c r="C6" s="131" t="s">
        <v>5</v>
      </c>
      <c r="D6" s="131" t="s">
        <v>5</v>
      </c>
      <c r="E6" s="131" t="s">
        <v>5</v>
      </c>
      <c r="F6" s="132" t="s">
        <v>124</v>
      </c>
      <c r="G6" s="131" t="s">
        <v>180</v>
      </c>
      <c r="H6" s="131" t="s">
        <v>5</v>
      </c>
      <c r="I6" s="131" t="s">
        <v>5</v>
      </c>
    </row>
    <row r="7" spans="1:9" ht="19.5" customHeight="1">
      <c r="A7" s="40" t="s">
        <v>183</v>
      </c>
      <c r="B7" s="5" t="s">
        <v>5</v>
      </c>
      <c r="C7" s="5" t="s">
        <v>12</v>
      </c>
      <c r="D7" s="5" t="s">
        <v>183</v>
      </c>
      <c r="E7" s="5" t="s">
        <v>5</v>
      </c>
      <c r="F7" s="5" t="s">
        <v>13</v>
      </c>
      <c r="G7" s="5" t="s">
        <v>21</v>
      </c>
      <c r="H7" s="5" t="s">
        <v>25</v>
      </c>
      <c r="I7" s="5" t="s">
        <v>29</v>
      </c>
    </row>
    <row r="8" spans="1:9" ht="19.5" customHeight="1">
      <c r="A8" s="35" t="s">
        <v>184</v>
      </c>
      <c r="B8" s="5" t="s">
        <v>12</v>
      </c>
      <c r="C8" s="32">
        <v>3473451.45</v>
      </c>
      <c r="D8" s="33" t="s">
        <v>15</v>
      </c>
      <c r="E8" s="5" t="s">
        <v>23</v>
      </c>
      <c r="F8" s="34" t="s">
        <v>5</v>
      </c>
      <c r="G8" s="34" t="s">
        <v>5</v>
      </c>
      <c r="H8" s="34" t="s">
        <v>5</v>
      </c>
      <c r="I8" s="34" t="s">
        <v>5</v>
      </c>
    </row>
    <row r="9" spans="1:9" ht="19.5" customHeight="1">
      <c r="A9" s="35" t="s">
        <v>185</v>
      </c>
      <c r="B9" s="5" t="s">
        <v>13</v>
      </c>
      <c r="C9" s="34" t="s">
        <v>5</v>
      </c>
      <c r="D9" s="33" t="s">
        <v>18</v>
      </c>
      <c r="E9" s="5" t="s">
        <v>27</v>
      </c>
      <c r="F9" s="34" t="s">
        <v>5</v>
      </c>
      <c r="G9" s="34" t="s">
        <v>5</v>
      </c>
      <c r="H9" s="34" t="s">
        <v>5</v>
      </c>
      <c r="I9" s="34" t="s">
        <v>5</v>
      </c>
    </row>
    <row r="10" spans="1:9" ht="19.5" customHeight="1">
      <c r="A10" s="35" t="s">
        <v>186</v>
      </c>
      <c r="B10" s="5" t="s">
        <v>21</v>
      </c>
      <c r="C10" s="34" t="s">
        <v>5</v>
      </c>
      <c r="D10" s="33" t="s">
        <v>22</v>
      </c>
      <c r="E10" s="5" t="s">
        <v>31</v>
      </c>
      <c r="F10" s="34" t="s">
        <v>5</v>
      </c>
      <c r="G10" s="34" t="s">
        <v>5</v>
      </c>
      <c r="H10" s="34" t="s">
        <v>5</v>
      </c>
      <c r="I10" s="34" t="s">
        <v>5</v>
      </c>
    </row>
    <row r="11" spans="1:9" ht="19.5" customHeight="1">
      <c r="A11" s="35" t="s">
        <v>5</v>
      </c>
      <c r="B11" s="5" t="s">
        <v>25</v>
      </c>
      <c r="C11" s="34" t="s">
        <v>5</v>
      </c>
      <c r="D11" s="33" t="s">
        <v>26</v>
      </c>
      <c r="E11" s="5" t="s">
        <v>35</v>
      </c>
      <c r="F11" s="34"/>
      <c r="G11" s="34" t="s">
        <v>5</v>
      </c>
      <c r="H11" s="34" t="s">
        <v>5</v>
      </c>
      <c r="I11" s="34" t="s">
        <v>5</v>
      </c>
    </row>
    <row r="12" spans="1:9" ht="19.5" customHeight="1">
      <c r="A12" s="35" t="s">
        <v>5</v>
      </c>
      <c r="B12" s="5" t="s">
        <v>29</v>
      </c>
      <c r="C12" s="34" t="s">
        <v>5</v>
      </c>
      <c r="D12" s="33" t="s">
        <v>30</v>
      </c>
      <c r="E12" s="5" t="s">
        <v>39</v>
      </c>
      <c r="F12" s="34" t="s">
        <v>5</v>
      </c>
      <c r="G12" s="34" t="s">
        <v>5</v>
      </c>
      <c r="H12" s="34" t="s">
        <v>5</v>
      </c>
      <c r="I12" s="34" t="s">
        <v>5</v>
      </c>
    </row>
    <row r="13" spans="1:9" ht="19.5" customHeight="1">
      <c r="A13" s="35" t="s">
        <v>5</v>
      </c>
      <c r="B13" s="5" t="s">
        <v>33</v>
      </c>
      <c r="C13" s="34" t="s">
        <v>5</v>
      </c>
      <c r="D13" s="33" t="s">
        <v>34</v>
      </c>
      <c r="E13" s="5" t="s">
        <v>43</v>
      </c>
      <c r="F13" s="34" t="s">
        <v>5</v>
      </c>
      <c r="G13" s="34" t="s">
        <v>5</v>
      </c>
      <c r="H13" s="34" t="s">
        <v>5</v>
      </c>
      <c r="I13" s="34" t="s">
        <v>5</v>
      </c>
    </row>
    <row r="14" spans="1:9" ht="19.5" customHeight="1">
      <c r="A14" s="35" t="s">
        <v>5</v>
      </c>
      <c r="B14" s="5" t="s">
        <v>37</v>
      </c>
      <c r="C14" s="34" t="s">
        <v>5</v>
      </c>
      <c r="D14" s="33" t="s">
        <v>38</v>
      </c>
      <c r="E14" s="5" t="s">
        <v>46</v>
      </c>
      <c r="F14" s="34" t="s">
        <v>5</v>
      </c>
      <c r="G14" s="34" t="s">
        <v>5</v>
      </c>
      <c r="H14" s="34" t="s">
        <v>5</v>
      </c>
      <c r="I14" s="34" t="s">
        <v>5</v>
      </c>
    </row>
    <row r="15" spans="1:9" ht="19.5" customHeight="1">
      <c r="A15" s="35" t="s">
        <v>5</v>
      </c>
      <c r="B15" s="5" t="s">
        <v>41</v>
      </c>
      <c r="C15" s="34" t="s">
        <v>5</v>
      </c>
      <c r="D15" s="33" t="s">
        <v>42</v>
      </c>
      <c r="E15" s="5" t="s">
        <v>49</v>
      </c>
      <c r="F15" s="32">
        <v>273141.12</v>
      </c>
      <c r="G15" s="32">
        <v>273141.12</v>
      </c>
      <c r="H15" s="34" t="s">
        <v>5</v>
      </c>
      <c r="I15" s="34" t="s">
        <v>5</v>
      </c>
    </row>
    <row r="16" spans="1:9" ht="19.5" customHeight="1">
      <c r="A16" s="35" t="s">
        <v>5</v>
      </c>
      <c r="B16" s="5" t="s">
        <v>44</v>
      </c>
      <c r="C16" s="34" t="s">
        <v>5</v>
      </c>
      <c r="D16" s="33" t="s">
        <v>45</v>
      </c>
      <c r="E16" s="5" t="s">
        <v>52</v>
      </c>
      <c r="F16" s="32">
        <v>3105155.85</v>
      </c>
      <c r="G16" s="32">
        <v>3105155.85</v>
      </c>
      <c r="H16" s="34" t="s">
        <v>5</v>
      </c>
      <c r="I16" s="34" t="s">
        <v>5</v>
      </c>
    </row>
    <row r="17" spans="1:9" ht="19.5" customHeight="1">
      <c r="A17" s="35" t="s">
        <v>5</v>
      </c>
      <c r="B17" s="5" t="s">
        <v>47</v>
      </c>
      <c r="C17" s="34" t="s">
        <v>5</v>
      </c>
      <c r="D17" s="33" t="s">
        <v>48</v>
      </c>
      <c r="E17" s="5" t="s">
        <v>55</v>
      </c>
      <c r="F17" s="34"/>
      <c r="G17" s="34" t="s">
        <v>5</v>
      </c>
      <c r="H17" s="34" t="s">
        <v>5</v>
      </c>
      <c r="I17" s="34" t="s">
        <v>5</v>
      </c>
    </row>
    <row r="18" spans="1:9" ht="19.5" customHeight="1">
      <c r="A18" s="35" t="s">
        <v>5</v>
      </c>
      <c r="B18" s="5" t="s">
        <v>50</v>
      </c>
      <c r="C18" s="34" t="s">
        <v>5</v>
      </c>
      <c r="D18" s="33" t="s">
        <v>51</v>
      </c>
      <c r="E18" s="5" t="s">
        <v>58</v>
      </c>
      <c r="F18" s="34" t="s">
        <v>5</v>
      </c>
      <c r="G18" s="34" t="s">
        <v>5</v>
      </c>
      <c r="H18" s="34" t="s">
        <v>5</v>
      </c>
      <c r="I18" s="34" t="s">
        <v>5</v>
      </c>
    </row>
    <row r="19" spans="1:9" ht="19.5" customHeight="1">
      <c r="A19" s="35" t="s">
        <v>5</v>
      </c>
      <c r="B19" s="5" t="s">
        <v>53</v>
      </c>
      <c r="C19" s="34" t="s">
        <v>5</v>
      </c>
      <c r="D19" s="33" t="s">
        <v>54</v>
      </c>
      <c r="E19" s="5" t="s">
        <v>61</v>
      </c>
      <c r="F19" s="34" t="s">
        <v>5</v>
      </c>
      <c r="G19" s="34" t="s">
        <v>5</v>
      </c>
      <c r="H19" s="34" t="s">
        <v>5</v>
      </c>
      <c r="I19" s="34" t="s">
        <v>5</v>
      </c>
    </row>
    <row r="20" spans="1:9" ht="19.5" customHeight="1">
      <c r="A20" s="35" t="s">
        <v>5</v>
      </c>
      <c r="B20" s="5" t="s">
        <v>56</v>
      </c>
      <c r="C20" s="34" t="s">
        <v>5</v>
      </c>
      <c r="D20" s="33" t="s">
        <v>57</v>
      </c>
      <c r="E20" s="5" t="s">
        <v>64</v>
      </c>
      <c r="F20" s="34" t="s">
        <v>5</v>
      </c>
      <c r="G20" s="34" t="s">
        <v>5</v>
      </c>
      <c r="H20" s="34" t="s">
        <v>5</v>
      </c>
      <c r="I20" s="34" t="s">
        <v>5</v>
      </c>
    </row>
    <row r="21" spans="1:9" ht="19.5" customHeight="1">
      <c r="A21" s="35" t="s">
        <v>5</v>
      </c>
      <c r="B21" s="5" t="s">
        <v>59</v>
      </c>
      <c r="C21" s="34" t="s">
        <v>5</v>
      </c>
      <c r="D21" s="33" t="s">
        <v>60</v>
      </c>
      <c r="E21" s="5" t="s">
        <v>67</v>
      </c>
      <c r="F21" s="34" t="s">
        <v>5</v>
      </c>
      <c r="G21" s="34" t="s">
        <v>5</v>
      </c>
      <c r="H21" s="34" t="s">
        <v>5</v>
      </c>
      <c r="I21" s="34" t="s">
        <v>5</v>
      </c>
    </row>
    <row r="22" spans="1:9" ht="19.5" customHeight="1">
      <c r="A22" s="35" t="s">
        <v>5</v>
      </c>
      <c r="B22" s="5" t="s">
        <v>62</v>
      </c>
      <c r="C22" s="34" t="s">
        <v>5</v>
      </c>
      <c r="D22" s="33" t="s">
        <v>63</v>
      </c>
      <c r="E22" s="5" t="s">
        <v>70</v>
      </c>
      <c r="F22" s="34" t="s">
        <v>5</v>
      </c>
      <c r="G22" s="34" t="s">
        <v>5</v>
      </c>
      <c r="H22" s="34" t="s">
        <v>5</v>
      </c>
      <c r="I22" s="34" t="s">
        <v>5</v>
      </c>
    </row>
    <row r="23" spans="1:9" ht="19.5" customHeight="1">
      <c r="A23" s="35" t="s">
        <v>5</v>
      </c>
      <c r="B23" s="5" t="s">
        <v>65</v>
      </c>
      <c r="C23" s="34" t="s">
        <v>5</v>
      </c>
      <c r="D23" s="33" t="s">
        <v>66</v>
      </c>
      <c r="E23" s="5" t="s">
        <v>73</v>
      </c>
      <c r="F23" s="34" t="s">
        <v>5</v>
      </c>
      <c r="G23" s="34" t="s">
        <v>5</v>
      </c>
      <c r="H23" s="34" t="s">
        <v>5</v>
      </c>
      <c r="I23" s="34" t="s">
        <v>5</v>
      </c>
    </row>
    <row r="24" spans="1:9" ht="19.5" customHeight="1">
      <c r="A24" s="35" t="s">
        <v>5</v>
      </c>
      <c r="B24" s="5" t="s">
        <v>68</v>
      </c>
      <c r="C24" s="34" t="s">
        <v>5</v>
      </c>
      <c r="D24" s="33" t="s">
        <v>69</v>
      </c>
      <c r="E24" s="5" t="s">
        <v>76</v>
      </c>
      <c r="F24" s="34" t="s">
        <v>5</v>
      </c>
      <c r="G24" s="34" t="s">
        <v>5</v>
      </c>
      <c r="H24" s="34" t="s">
        <v>5</v>
      </c>
      <c r="I24" s="34" t="s">
        <v>5</v>
      </c>
    </row>
    <row r="25" spans="1:9" ht="19.5" customHeight="1">
      <c r="A25" s="35" t="s">
        <v>5</v>
      </c>
      <c r="B25" s="5" t="s">
        <v>71</v>
      </c>
      <c r="C25" s="34" t="s">
        <v>5</v>
      </c>
      <c r="D25" s="33" t="s">
        <v>72</v>
      </c>
      <c r="E25" s="5" t="s">
        <v>79</v>
      </c>
      <c r="F25" s="34" t="s">
        <v>5</v>
      </c>
      <c r="G25" s="34" t="s">
        <v>5</v>
      </c>
      <c r="H25" s="34" t="s">
        <v>5</v>
      </c>
      <c r="I25" s="34" t="s">
        <v>5</v>
      </c>
    </row>
    <row r="26" spans="1:9" ht="19.5" customHeight="1">
      <c r="A26" s="35" t="s">
        <v>5</v>
      </c>
      <c r="B26" s="5" t="s">
        <v>74</v>
      </c>
      <c r="C26" s="34" t="s">
        <v>5</v>
      </c>
      <c r="D26" s="33" t="s">
        <v>75</v>
      </c>
      <c r="E26" s="5" t="s">
        <v>82</v>
      </c>
      <c r="F26" s="32">
        <v>154968</v>
      </c>
      <c r="G26" s="32">
        <v>154968</v>
      </c>
      <c r="H26" s="34" t="s">
        <v>5</v>
      </c>
      <c r="I26" s="34" t="s">
        <v>5</v>
      </c>
    </row>
    <row r="27" spans="1:9" ht="19.5" customHeight="1">
      <c r="A27" s="35" t="s">
        <v>5</v>
      </c>
      <c r="B27" s="5" t="s">
        <v>77</v>
      </c>
      <c r="C27" s="34" t="s">
        <v>5</v>
      </c>
      <c r="D27" s="33" t="s">
        <v>78</v>
      </c>
      <c r="E27" s="5" t="s">
        <v>85</v>
      </c>
      <c r="F27" s="34"/>
      <c r="G27" s="34" t="s">
        <v>5</v>
      </c>
      <c r="H27" s="34" t="s">
        <v>5</v>
      </c>
      <c r="I27" s="34" t="s">
        <v>5</v>
      </c>
    </row>
    <row r="28" spans="1:9" ht="19.5" customHeight="1">
      <c r="A28" s="35" t="s">
        <v>5</v>
      </c>
      <c r="B28" s="5" t="s">
        <v>80</v>
      </c>
      <c r="C28" s="34" t="s">
        <v>5</v>
      </c>
      <c r="D28" s="36" t="s">
        <v>81</v>
      </c>
      <c r="E28" s="5" t="s">
        <v>88</v>
      </c>
      <c r="F28" s="34" t="s">
        <v>5</v>
      </c>
      <c r="G28" s="34" t="s">
        <v>5</v>
      </c>
      <c r="H28" s="34" t="s">
        <v>5</v>
      </c>
      <c r="I28" s="34" t="s">
        <v>5</v>
      </c>
    </row>
    <row r="29" spans="1:9" ht="19.5" customHeight="1">
      <c r="A29" s="35" t="s">
        <v>5</v>
      </c>
      <c r="B29" s="5" t="s">
        <v>83</v>
      </c>
      <c r="C29" s="34" t="s">
        <v>5</v>
      </c>
      <c r="D29" s="33" t="s">
        <v>84</v>
      </c>
      <c r="E29" s="5" t="s">
        <v>91</v>
      </c>
      <c r="F29" s="34" t="s">
        <v>5</v>
      </c>
      <c r="G29" s="34" t="s">
        <v>5</v>
      </c>
      <c r="H29" s="34" t="s">
        <v>5</v>
      </c>
      <c r="I29" s="34" t="s">
        <v>5</v>
      </c>
    </row>
    <row r="30" spans="1:9" ht="19.5" customHeight="1">
      <c r="A30" s="35" t="s">
        <v>5</v>
      </c>
      <c r="B30" s="5" t="s">
        <v>86</v>
      </c>
      <c r="C30" s="34" t="s">
        <v>5</v>
      </c>
      <c r="D30" s="33" t="s">
        <v>87</v>
      </c>
      <c r="E30" s="5" t="s">
        <v>94</v>
      </c>
      <c r="F30" s="34" t="s">
        <v>5</v>
      </c>
      <c r="G30" s="34" t="s">
        <v>5</v>
      </c>
      <c r="H30" s="34" t="s">
        <v>5</v>
      </c>
      <c r="I30" s="34" t="s">
        <v>5</v>
      </c>
    </row>
    <row r="31" spans="1:9" ht="19.5" customHeight="1">
      <c r="A31" s="35" t="s">
        <v>5</v>
      </c>
      <c r="B31" s="5" t="s">
        <v>89</v>
      </c>
      <c r="C31" s="34" t="s">
        <v>5</v>
      </c>
      <c r="D31" s="33" t="s">
        <v>90</v>
      </c>
      <c r="E31" s="5" t="s">
        <v>97</v>
      </c>
      <c r="F31" s="34" t="s">
        <v>5</v>
      </c>
      <c r="G31" s="34" t="s">
        <v>5</v>
      </c>
      <c r="H31" s="34" t="s">
        <v>5</v>
      </c>
      <c r="I31" s="34" t="s">
        <v>5</v>
      </c>
    </row>
    <row r="32" spans="1:9" ht="19.5" customHeight="1">
      <c r="A32" s="35" t="s">
        <v>5</v>
      </c>
      <c r="B32" s="5" t="s">
        <v>92</v>
      </c>
      <c r="C32" s="34" t="s">
        <v>5</v>
      </c>
      <c r="D32" s="36" t="s">
        <v>93</v>
      </c>
      <c r="E32" s="5" t="s">
        <v>101</v>
      </c>
      <c r="F32" s="34" t="s">
        <v>5</v>
      </c>
      <c r="G32" s="34" t="s">
        <v>5</v>
      </c>
      <c r="H32" s="34" t="s">
        <v>5</v>
      </c>
      <c r="I32" s="34" t="s">
        <v>5</v>
      </c>
    </row>
    <row r="33" spans="1:9" ht="19.5" customHeight="1">
      <c r="A33" s="35" t="s">
        <v>5</v>
      </c>
      <c r="B33" s="5" t="s">
        <v>95</v>
      </c>
      <c r="C33" s="34" t="s">
        <v>5</v>
      </c>
      <c r="D33" s="36" t="s">
        <v>96</v>
      </c>
      <c r="E33" s="5" t="s">
        <v>105</v>
      </c>
      <c r="F33" s="34" t="s">
        <v>5</v>
      </c>
      <c r="G33" s="34" t="s">
        <v>5</v>
      </c>
      <c r="H33" s="34" t="s">
        <v>5</v>
      </c>
      <c r="I33" s="34" t="s">
        <v>5</v>
      </c>
    </row>
    <row r="34" spans="1:9" ht="19.5" customHeight="1">
      <c r="A34" s="40" t="s">
        <v>98</v>
      </c>
      <c r="B34" s="5" t="s">
        <v>99</v>
      </c>
      <c r="C34" s="32">
        <v>3473451.45</v>
      </c>
      <c r="D34" s="5" t="s">
        <v>100</v>
      </c>
      <c r="E34" s="5" t="s">
        <v>109</v>
      </c>
      <c r="F34" s="32">
        <v>3533264.97</v>
      </c>
      <c r="G34" s="32">
        <v>3533264.97</v>
      </c>
      <c r="H34" s="34" t="s">
        <v>5</v>
      </c>
      <c r="I34" s="34" t="s">
        <v>5</v>
      </c>
    </row>
    <row r="35" spans="1:9" ht="19.5" customHeight="1">
      <c r="A35" s="35" t="s">
        <v>187</v>
      </c>
      <c r="B35" s="5" t="s">
        <v>103</v>
      </c>
      <c r="C35" s="32">
        <v>199035.54</v>
      </c>
      <c r="D35" s="36" t="s">
        <v>188</v>
      </c>
      <c r="E35" s="5" t="s">
        <v>112</v>
      </c>
      <c r="F35" s="32">
        <v>139222.02</v>
      </c>
      <c r="G35" s="32">
        <v>139222.02</v>
      </c>
      <c r="H35" s="34" t="s">
        <v>5</v>
      </c>
      <c r="I35" s="34" t="s">
        <v>5</v>
      </c>
    </row>
    <row r="36" spans="1:9" ht="19.5" customHeight="1">
      <c r="A36" s="35" t="s">
        <v>184</v>
      </c>
      <c r="B36" s="5" t="s">
        <v>107</v>
      </c>
      <c r="C36" s="32">
        <v>199035.54</v>
      </c>
      <c r="D36" s="36" t="s">
        <v>5</v>
      </c>
      <c r="E36" s="5" t="s">
        <v>189</v>
      </c>
      <c r="F36" s="34" t="s">
        <v>5</v>
      </c>
      <c r="G36" s="34" t="s">
        <v>5</v>
      </c>
      <c r="H36" s="34" t="s">
        <v>5</v>
      </c>
      <c r="I36" s="34" t="s">
        <v>5</v>
      </c>
    </row>
    <row r="37" spans="1:9" ht="19.5" customHeight="1">
      <c r="A37" s="35" t="s">
        <v>185</v>
      </c>
      <c r="B37" s="5" t="s">
        <v>111</v>
      </c>
      <c r="C37" s="34" t="s">
        <v>5</v>
      </c>
      <c r="D37" s="5" t="s">
        <v>5</v>
      </c>
      <c r="E37" s="5" t="s">
        <v>190</v>
      </c>
      <c r="F37" s="34" t="s">
        <v>5</v>
      </c>
      <c r="G37" s="34" t="s">
        <v>5</v>
      </c>
      <c r="H37" s="34" t="s">
        <v>5</v>
      </c>
      <c r="I37" s="34" t="s">
        <v>5</v>
      </c>
    </row>
    <row r="38" spans="1:9" ht="19.5" customHeight="1">
      <c r="A38" s="35" t="s">
        <v>186</v>
      </c>
      <c r="B38" s="5" t="s">
        <v>16</v>
      </c>
      <c r="C38" s="34" t="s">
        <v>5</v>
      </c>
      <c r="D38" s="36" t="s">
        <v>5</v>
      </c>
      <c r="E38" s="5" t="s">
        <v>191</v>
      </c>
      <c r="F38" s="34" t="s">
        <v>5</v>
      </c>
      <c r="G38" s="34" t="s">
        <v>5</v>
      </c>
      <c r="H38" s="34" t="s">
        <v>5</v>
      </c>
      <c r="I38" s="34" t="s">
        <v>5</v>
      </c>
    </row>
    <row r="39" spans="1:9" ht="19.5" customHeight="1">
      <c r="A39" s="40" t="s">
        <v>110</v>
      </c>
      <c r="B39" s="5" t="s">
        <v>19</v>
      </c>
      <c r="C39" s="32">
        <v>3672486.99</v>
      </c>
      <c r="D39" s="5" t="s">
        <v>110</v>
      </c>
      <c r="E39" s="5" t="s">
        <v>192</v>
      </c>
      <c r="F39" s="32">
        <v>3672486.99</v>
      </c>
      <c r="G39" s="32">
        <v>3672486.99</v>
      </c>
      <c r="H39" s="34" t="s">
        <v>5</v>
      </c>
      <c r="I39" s="34" t="s">
        <v>5</v>
      </c>
    </row>
    <row r="40" spans="1:9" ht="19.5" customHeight="1">
      <c r="A40" s="118" t="s">
        <v>193</v>
      </c>
      <c r="B40" s="119" t="s">
        <v>5</v>
      </c>
      <c r="C40" s="119" t="s">
        <v>5</v>
      </c>
      <c r="D40" s="119" t="s">
        <v>5</v>
      </c>
      <c r="E40" s="119" t="s">
        <v>5</v>
      </c>
      <c r="F40" s="119" t="s">
        <v>5</v>
      </c>
      <c r="G40" s="119" t="s">
        <v>5</v>
      </c>
      <c r="H40" s="119" t="s">
        <v>5</v>
      </c>
      <c r="I40" s="1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H1">
      <selection activeCell="H5" sqref="A1:IV16384"/>
    </sheetView>
  </sheetViews>
  <sheetFormatPr defaultColWidth="8.8515625" defaultRowHeight="12.75"/>
  <cols>
    <col min="1" max="3" width="3.140625" style="26" customWidth="1"/>
    <col min="4" max="4" width="30.00390625" style="26" customWidth="1"/>
    <col min="5" max="8" width="16.00390625" style="26" customWidth="1"/>
    <col min="9" max="10" width="17.140625" style="26" customWidth="1"/>
    <col min="11" max="11" width="16.00390625" style="26" customWidth="1"/>
    <col min="12" max="13" width="17.140625" style="26" customWidth="1"/>
    <col min="14" max="17" width="16.00390625" style="26" customWidth="1"/>
    <col min="18" max="18" width="17.140625" style="26" customWidth="1"/>
    <col min="19" max="20" width="16.00390625" style="26" customWidth="1"/>
    <col min="21" max="21" width="9.7109375" style="26" bestFit="1" customWidth="1"/>
    <col min="22" max="16384" width="8.8515625" style="26" customWidth="1"/>
  </cols>
  <sheetData>
    <row r="1" spans="1:20" ht="27">
      <c r="A1" s="120" t="s">
        <v>194</v>
      </c>
      <c r="B1" s="121"/>
      <c r="C1" s="121"/>
      <c r="D1" s="121"/>
      <c r="E1" s="121"/>
      <c r="F1" s="121"/>
      <c r="G1" s="121"/>
      <c r="H1" s="121"/>
      <c r="I1" s="121"/>
      <c r="J1" s="121"/>
      <c r="K1" s="120" t="s">
        <v>194</v>
      </c>
      <c r="L1" s="121"/>
      <c r="M1" s="121"/>
      <c r="N1" s="121"/>
      <c r="O1" s="121"/>
      <c r="P1" s="121"/>
      <c r="Q1" s="121"/>
      <c r="R1" s="121"/>
      <c r="S1" s="121"/>
      <c r="T1" s="121"/>
    </row>
    <row r="2" ht="15">
      <c r="T2" s="27" t="s">
        <v>195</v>
      </c>
    </row>
    <row r="3" spans="1:20" ht="19.5">
      <c r="A3" s="28" t="s">
        <v>2</v>
      </c>
      <c r="E3" s="41">
        <v>3109554.25</v>
      </c>
      <c r="F3" s="26">
        <f>K9-E3</f>
        <v>423710.7200000002</v>
      </c>
      <c r="G3" s="26">
        <f>F3/E3</f>
        <v>0.1362609190690274</v>
      </c>
      <c r="L3" s="26">
        <f>M9/'GK03 支出决算表(公开03表)'!F9</f>
        <v>0.6998263687910624</v>
      </c>
      <c r="T3" s="27" t="s">
        <v>3</v>
      </c>
    </row>
    <row r="4" spans="1:20" ht="19.5" customHeight="1">
      <c r="A4" s="136" t="s">
        <v>7</v>
      </c>
      <c r="B4" s="126" t="s">
        <v>5</v>
      </c>
      <c r="C4" s="126" t="s">
        <v>5</v>
      </c>
      <c r="D4" s="126" t="s">
        <v>5</v>
      </c>
      <c r="E4" s="126" t="s">
        <v>196</v>
      </c>
      <c r="F4" s="126" t="s">
        <v>5</v>
      </c>
      <c r="G4" s="126" t="s">
        <v>5</v>
      </c>
      <c r="H4" s="126" t="s">
        <v>197</v>
      </c>
      <c r="I4" s="126" t="s">
        <v>5</v>
      </c>
      <c r="J4" s="126" t="s">
        <v>5</v>
      </c>
      <c r="K4" s="126" t="s">
        <v>198</v>
      </c>
      <c r="L4" s="126" t="s">
        <v>5</v>
      </c>
      <c r="M4" s="126" t="s">
        <v>5</v>
      </c>
      <c r="N4" s="126" t="s">
        <v>5</v>
      </c>
      <c r="O4" s="126" t="s">
        <v>5</v>
      </c>
      <c r="P4" s="126" t="s">
        <v>108</v>
      </c>
      <c r="Q4" s="126" t="s">
        <v>5</v>
      </c>
      <c r="R4" s="126" t="s">
        <v>5</v>
      </c>
      <c r="S4" s="126" t="s">
        <v>5</v>
      </c>
      <c r="T4" s="126" t="s">
        <v>5</v>
      </c>
    </row>
    <row r="5" spans="1:20" ht="19.5" customHeight="1">
      <c r="A5" s="124" t="s">
        <v>122</v>
      </c>
      <c r="B5" s="125" t="s">
        <v>5</v>
      </c>
      <c r="C5" s="125" t="s">
        <v>5</v>
      </c>
      <c r="D5" s="125" t="s">
        <v>123</v>
      </c>
      <c r="E5" s="125" t="s">
        <v>129</v>
      </c>
      <c r="F5" s="125" t="s">
        <v>199</v>
      </c>
      <c r="G5" s="125" t="s">
        <v>200</v>
      </c>
      <c r="H5" s="125" t="s">
        <v>129</v>
      </c>
      <c r="I5" s="125" t="s">
        <v>167</v>
      </c>
      <c r="J5" s="125" t="s">
        <v>168</v>
      </c>
      <c r="K5" s="125" t="s">
        <v>129</v>
      </c>
      <c r="L5" s="125" t="s">
        <v>167</v>
      </c>
      <c r="M5" s="125" t="s">
        <v>5</v>
      </c>
      <c r="N5" s="125" t="s">
        <v>167</v>
      </c>
      <c r="O5" s="125" t="s">
        <v>168</v>
      </c>
      <c r="P5" s="125" t="s">
        <v>129</v>
      </c>
      <c r="Q5" s="125" t="s">
        <v>199</v>
      </c>
      <c r="R5" s="125" t="s">
        <v>200</v>
      </c>
      <c r="S5" s="125" t="s">
        <v>200</v>
      </c>
      <c r="T5" s="125" t="s">
        <v>5</v>
      </c>
    </row>
    <row r="6" spans="1:20" ht="19.5" customHeight="1">
      <c r="A6" s="124" t="s">
        <v>5</v>
      </c>
      <c r="B6" s="125" t="s">
        <v>5</v>
      </c>
      <c r="C6" s="125" t="s">
        <v>5</v>
      </c>
      <c r="D6" s="125" t="s">
        <v>5</v>
      </c>
      <c r="E6" s="125" t="s">
        <v>5</v>
      </c>
      <c r="F6" s="125" t="s">
        <v>5</v>
      </c>
      <c r="G6" s="125" t="s">
        <v>124</v>
      </c>
      <c r="H6" s="125" t="s">
        <v>5</v>
      </c>
      <c r="I6" s="125" t="s">
        <v>201</v>
      </c>
      <c r="J6" s="125" t="s">
        <v>124</v>
      </c>
      <c r="K6" s="125" t="s">
        <v>5</v>
      </c>
      <c r="L6" s="125" t="s">
        <v>124</v>
      </c>
      <c r="M6" s="125" t="s">
        <v>202</v>
      </c>
      <c r="N6" s="125" t="s">
        <v>201</v>
      </c>
      <c r="O6" s="125" t="s">
        <v>124</v>
      </c>
      <c r="P6" s="125" t="s">
        <v>5</v>
      </c>
      <c r="Q6" s="125" t="s">
        <v>5</v>
      </c>
      <c r="R6" s="125" t="s">
        <v>124</v>
      </c>
      <c r="S6" s="125" t="s">
        <v>203</v>
      </c>
      <c r="T6" s="125" t="s">
        <v>204</v>
      </c>
    </row>
    <row r="7" spans="1:20" ht="19.5" customHeight="1">
      <c r="A7" s="124" t="s">
        <v>5</v>
      </c>
      <c r="B7" s="125" t="s">
        <v>5</v>
      </c>
      <c r="C7" s="125" t="s">
        <v>5</v>
      </c>
      <c r="D7" s="125" t="s">
        <v>5</v>
      </c>
      <c r="E7" s="125" t="s">
        <v>5</v>
      </c>
      <c r="F7" s="125" t="s">
        <v>5</v>
      </c>
      <c r="G7" s="125" t="s">
        <v>5</v>
      </c>
      <c r="H7" s="125" t="s">
        <v>5</v>
      </c>
      <c r="I7" s="125" t="s">
        <v>5</v>
      </c>
      <c r="J7" s="125" t="s">
        <v>5</v>
      </c>
      <c r="K7" s="125" t="s">
        <v>5</v>
      </c>
      <c r="L7" s="125" t="s">
        <v>5</v>
      </c>
      <c r="M7" s="125" t="s">
        <v>5</v>
      </c>
      <c r="N7" s="125" t="s">
        <v>5</v>
      </c>
      <c r="O7" s="125" t="s">
        <v>5</v>
      </c>
      <c r="P7" s="125" t="s">
        <v>5</v>
      </c>
      <c r="Q7" s="125" t="s">
        <v>5</v>
      </c>
      <c r="R7" s="125" t="s">
        <v>5</v>
      </c>
      <c r="S7" s="125" t="s">
        <v>5</v>
      </c>
      <c r="T7" s="125" t="s">
        <v>5</v>
      </c>
    </row>
    <row r="8" spans="1:20" ht="19.5" customHeight="1">
      <c r="A8" s="124" t="s">
        <v>126</v>
      </c>
      <c r="B8" s="125" t="s">
        <v>127</v>
      </c>
      <c r="C8" s="125" t="s">
        <v>128</v>
      </c>
      <c r="D8" s="37" t="s">
        <v>11</v>
      </c>
      <c r="E8" s="30" t="s">
        <v>12</v>
      </c>
      <c r="F8" s="30" t="s">
        <v>13</v>
      </c>
      <c r="G8" s="30" t="s">
        <v>21</v>
      </c>
      <c r="H8" s="30" t="s">
        <v>25</v>
      </c>
      <c r="I8" s="30" t="s">
        <v>29</v>
      </c>
      <c r="J8" s="30" t="s">
        <v>33</v>
      </c>
      <c r="K8" s="30" t="s">
        <v>37</v>
      </c>
      <c r="L8" s="30" t="s">
        <v>41</v>
      </c>
      <c r="M8" s="30" t="s">
        <v>44</v>
      </c>
      <c r="N8" s="30" t="s">
        <v>47</v>
      </c>
      <c r="O8" s="30" t="s">
        <v>50</v>
      </c>
      <c r="P8" s="30" t="s">
        <v>53</v>
      </c>
      <c r="Q8" s="30" t="s">
        <v>56</v>
      </c>
      <c r="R8" s="30" t="s">
        <v>59</v>
      </c>
      <c r="S8" s="30" t="s">
        <v>62</v>
      </c>
      <c r="T8" s="30" t="s">
        <v>65</v>
      </c>
    </row>
    <row r="9" spans="1:20" ht="19.5" customHeight="1">
      <c r="A9" s="124" t="s">
        <v>5</v>
      </c>
      <c r="B9" s="125" t="s">
        <v>5</v>
      </c>
      <c r="C9" s="125" t="s">
        <v>5</v>
      </c>
      <c r="D9" s="37" t="s">
        <v>129</v>
      </c>
      <c r="E9" s="32">
        <v>199035.54</v>
      </c>
      <c r="F9" s="34" t="s">
        <v>5</v>
      </c>
      <c r="G9" s="32">
        <v>199035.54</v>
      </c>
      <c r="H9" s="32">
        <v>3473451.45</v>
      </c>
      <c r="I9" s="32">
        <v>2698195.08</v>
      </c>
      <c r="J9" s="32">
        <v>775256.37</v>
      </c>
      <c r="K9" s="32">
        <v>3533264.97</v>
      </c>
      <c r="L9" s="32">
        <v>2698195.08</v>
      </c>
      <c r="M9" s="32">
        <v>2696995.08</v>
      </c>
      <c r="N9" s="32">
        <v>1200</v>
      </c>
      <c r="O9" s="32">
        <v>835069.89</v>
      </c>
      <c r="P9" s="32">
        <v>139222.02</v>
      </c>
      <c r="Q9" s="34" t="s">
        <v>5</v>
      </c>
      <c r="R9" s="32">
        <v>139222.02</v>
      </c>
      <c r="S9" s="32">
        <v>139222.02</v>
      </c>
      <c r="T9" s="34" t="s">
        <v>5</v>
      </c>
    </row>
    <row r="10" spans="1:20" ht="19.5" customHeight="1">
      <c r="A10" s="128" t="s">
        <v>130</v>
      </c>
      <c r="B10" s="129" t="s">
        <v>5</v>
      </c>
      <c r="C10" s="129" t="s">
        <v>5</v>
      </c>
      <c r="D10" s="33" t="s">
        <v>131</v>
      </c>
      <c r="E10" s="34" t="s">
        <v>5</v>
      </c>
      <c r="F10" s="34" t="s">
        <v>5</v>
      </c>
      <c r="G10" s="34" t="s">
        <v>5</v>
      </c>
      <c r="H10" s="32">
        <v>273141.12</v>
      </c>
      <c r="I10" s="32">
        <v>273141.12</v>
      </c>
      <c r="J10" s="34" t="s">
        <v>5</v>
      </c>
      <c r="K10" s="32">
        <v>273141.12</v>
      </c>
      <c r="L10" s="32">
        <v>273141.12</v>
      </c>
      <c r="M10" s="32">
        <v>273141.12</v>
      </c>
      <c r="N10" s="34" t="s">
        <v>5</v>
      </c>
      <c r="O10" s="34" t="s">
        <v>5</v>
      </c>
      <c r="P10" s="34" t="s">
        <v>5</v>
      </c>
      <c r="Q10" s="34" t="s">
        <v>5</v>
      </c>
      <c r="R10" s="34" t="s">
        <v>5</v>
      </c>
      <c r="S10" s="34" t="s">
        <v>5</v>
      </c>
      <c r="T10" s="34" t="s">
        <v>5</v>
      </c>
    </row>
    <row r="11" spans="1:20" ht="19.5" customHeight="1">
      <c r="A11" s="128" t="s">
        <v>132</v>
      </c>
      <c r="B11" s="129" t="s">
        <v>5</v>
      </c>
      <c r="C11" s="129" t="s">
        <v>5</v>
      </c>
      <c r="D11" s="33" t="s">
        <v>133</v>
      </c>
      <c r="E11" s="34" t="s">
        <v>5</v>
      </c>
      <c r="F11" s="34" t="s">
        <v>5</v>
      </c>
      <c r="G11" s="34" t="s">
        <v>5</v>
      </c>
      <c r="H11" s="32">
        <v>273141.12</v>
      </c>
      <c r="I11" s="32">
        <v>273141.12</v>
      </c>
      <c r="J11" s="34" t="s">
        <v>5</v>
      </c>
      <c r="K11" s="32">
        <v>273141.12</v>
      </c>
      <c r="L11" s="32">
        <v>273141.12</v>
      </c>
      <c r="M11" s="32">
        <v>273141.12</v>
      </c>
      <c r="N11" s="34" t="s">
        <v>5</v>
      </c>
      <c r="O11" s="34" t="s">
        <v>5</v>
      </c>
      <c r="P11" s="34" t="s">
        <v>5</v>
      </c>
      <c r="Q11" s="34" t="s">
        <v>5</v>
      </c>
      <c r="R11" s="34" t="s">
        <v>5</v>
      </c>
      <c r="S11" s="34" t="s">
        <v>5</v>
      </c>
      <c r="T11" s="34" t="s">
        <v>5</v>
      </c>
    </row>
    <row r="12" spans="1:20" ht="19.5" customHeight="1">
      <c r="A12" s="128" t="s">
        <v>134</v>
      </c>
      <c r="B12" s="129" t="s">
        <v>5</v>
      </c>
      <c r="C12" s="129" t="s">
        <v>5</v>
      </c>
      <c r="D12" s="33" t="s">
        <v>135</v>
      </c>
      <c r="E12" s="34" t="s">
        <v>5</v>
      </c>
      <c r="F12" s="34" t="s">
        <v>5</v>
      </c>
      <c r="G12" s="34" t="s">
        <v>5</v>
      </c>
      <c r="H12" s="32">
        <v>42240</v>
      </c>
      <c r="I12" s="32">
        <v>42240</v>
      </c>
      <c r="J12" s="34" t="s">
        <v>5</v>
      </c>
      <c r="K12" s="32">
        <v>42240</v>
      </c>
      <c r="L12" s="32">
        <v>42240</v>
      </c>
      <c r="M12" s="32">
        <v>42240</v>
      </c>
      <c r="N12" s="34" t="s">
        <v>5</v>
      </c>
      <c r="O12" s="34" t="s">
        <v>5</v>
      </c>
      <c r="P12" s="34" t="s">
        <v>5</v>
      </c>
      <c r="Q12" s="34" t="s">
        <v>5</v>
      </c>
      <c r="R12" s="34" t="s">
        <v>5</v>
      </c>
      <c r="S12" s="34" t="s">
        <v>5</v>
      </c>
      <c r="T12" s="34" t="s">
        <v>5</v>
      </c>
    </row>
    <row r="13" spans="1:20" ht="19.5" customHeight="1">
      <c r="A13" s="128" t="s">
        <v>136</v>
      </c>
      <c r="B13" s="129" t="s">
        <v>5</v>
      </c>
      <c r="C13" s="129" t="s">
        <v>5</v>
      </c>
      <c r="D13" s="33" t="s">
        <v>137</v>
      </c>
      <c r="E13" s="34" t="s">
        <v>5</v>
      </c>
      <c r="F13" s="34" t="s">
        <v>5</v>
      </c>
      <c r="G13" s="34" t="s">
        <v>5</v>
      </c>
      <c r="H13" s="32">
        <v>230901.12</v>
      </c>
      <c r="I13" s="32">
        <v>230901.12</v>
      </c>
      <c r="J13" s="34" t="s">
        <v>5</v>
      </c>
      <c r="K13" s="32">
        <v>230901.12</v>
      </c>
      <c r="L13" s="32">
        <v>230901.12</v>
      </c>
      <c r="M13" s="32">
        <v>230901.12</v>
      </c>
      <c r="N13" s="34" t="s">
        <v>5</v>
      </c>
      <c r="O13" s="34" t="s">
        <v>5</v>
      </c>
      <c r="P13" s="34" t="s">
        <v>5</v>
      </c>
      <c r="Q13" s="34" t="s">
        <v>5</v>
      </c>
      <c r="R13" s="34" t="s">
        <v>5</v>
      </c>
      <c r="S13" s="34" t="s">
        <v>5</v>
      </c>
      <c r="T13" s="34" t="s">
        <v>5</v>
      </c>
    </row>
    <row r="14" spans="1:20" ht="19.5" customHeight="1">
      <c r="A14" s="128" t="s">
        <v>138</v>
      </c>
      <c r="B14" s="129" t="s">
        <v>5</v>
      </c>
      <c r="C14" s="129" t="s">
        <v>5</v>
      </c>
      <c r="D14" s="33" t="s">
        <v>139</v>
      </c>
      <c r="E14" s="32">
        <v>199035.54</v>
      </c>
      <c r="F14" s="34" t="s">
        <v>5</v>
      </c>
      <c r="G14" s="32">
        <v>199035.54</v>
      </c>
      <c r="H14" s="32">
        <v>3045342.33</v>
      </c>
      <c r="I14" s="32">
        <v>2270085.96</v>
      </c>
      <c r="J14" s="32">
        <v>775256.37</v>
      </c>
      <c r="K14" s="32">
        <v>3105155.85</v>
      </c>
      <c r="L14" s="32">
        <v>2270085.96</v>
      </c>
      <c r="M14" s="32">
        <v>2268885.96</v>
      </c>
      <c r="N14" s="32">
        <v>1200</v>
      </c>
      <c r="O14" s="32">
        <v>835069.89</v>
      </c>
      <c r="P14" s="32">
        <v>139222.02</v>
      </c>
      <c r="Q14" s="34" t="s">
        <v>5</v>
      </c>
      <c r="R14" s="32">
        <v>139222.02</v>
      </c>
      <c r="S14" s="32">
        <v>139222.02</v>
      </c>
      <c r="T14" s="34" t="s">
        <v>5</v>
      </c>
    </row>
    <row r="15" spans="1:20" ht="19.5" customHeight="1">
      <c r="A15" s="128" t="s">
        <v>140</v>
      </c>
      <c r="B15" s="129" t="s">
        <v>5</v>
      </c>
      <c r="C15" s="129" t="s">
        <v>5</v>
      </c>
      <c r="D15" s="33" t="s">
        <v>141</v>
      </c>
      <c r="E15" s="34" t="s">
        <v>5</v>
      </c>
      <c r="F15" s="34" t="s">
        <v>5</v>
      </c>
      <c r="G15" s="34" t="s">
        <v>5</v>
      </c>
      <c r="H15" s="32">
        <v>1946510.79</v>
      </c>
      <c r="I15" s="32">
        <v>1774358.42</v>
      </c>
      <c r="J15" s="32">
        <v>172152.37</v>
      </c>
      <c r="K15" s="32">
        <v>1946510.79</v>
      </c>
      <c r="L15" s="32">
        <v>1774358.42</v>
      </c>
      <c r="M15" s="32">
        <v>1773158.42</v>
      </c>
      <c r="N15" s="32">
        <v>1200</v>
      </c>
      <c r="O15" s="32">
        <v>172152.37</v>
      </c>
      <c r="P15" s="34" t="s">
        <v>5</v>
      </c>
      <c r="Q15" s="34" t="s">
        <v>5</v>
      </c>
      <c r="R15" s="34" t="s">
        <v>5</v>
      </c>
      <c r="S15" s="34" t="s">
        <v>5</v>
      </c>
      <c r="T15" s="34" t="s">
        <v>5</v>
      </c>
    </row>
    <row r="16" spans="1:20" ht="19.5" customHeight="1">
      <c r="A16" s="128" t="s">
        <v>142</v>
      </c>
      <c r="B16" s="129" t="s">
        <v>5</v>
      </c>
      <c r="C16" s="129" t="s">
        <v>5</v>
      </c>
      <c r="D16" s="33" t="s">
        <v>143</v>
      </c>
      <c r="E16" s="34" t="s">
        <v>5</v>
      </c>
      <c r="F16" s="34" t="s">
        <v>5</v>
      </c>
      <c r="G16" s="34" t="s">
        <v>5</v>
      </c>
      <c r="H16" s="32">
        <v>1946510.79</v>
      </c>
      <c r="I16" s="32">
        <v>1774358.42</v>
      </c>
      <c r="J16" s="32">
        <v>172152.37</v>
      </c>
      <c r="K16" s="32">
        <v>1946510.79</v>
      </c>
      <c r="L16" s="32">
        <v>1774358.42</v>
      </c>
      <c r="M16" s="32">
        <v>1773158.42</v>
      </c>
      <c r="N16" s="32">
        <v>1200</v>
      </c>
      <c r="O16" s="32">
        <v>172152.37</v>
      </c>
      <c r="P16" s="34" t="s">
        <v>5</v>
      </c>
      <c r="Q16" s="34" t="s">
        <v>5</v>
      </c>
      <c r="R16" s="34" t="s">
        <v>5</v>
      </c>
      <c r="S16" s="34" t="s">
        <v>5</v>
      </c>
      <c r="T16" s="34" t="s">
        <v>5</v>
      </c>
    </row>
    <row r="17" spans="1:20" ht="19.5" customHeight="1">
      <c r="A17" s="128" t="s">
        <v>144</v>
      </c>
      <c r="B17" s="129" t="s">
        <v>5</v>
      </c>
      <c r="C17" s="129" t="s">
        <v>5</v>
      </c>
      <c r="D17" s="33" t="s">
        <v>145</v>
      </c>
      <c r="E17" s="32">
        <v>199035.54</v>
      </c>
      <c r="F17" s="34" t="s">
        <v>5</v>
      </c>
      <c r="G17" s="32">
        <v>199035.54</v>
      </c>
      <c r="H17" s="32">
        <v>603104</v>
      </c>
      <c r="I17" s="34" t="s">
        <v>5</v>
      </c>
      <c r="J17" s="32">
        <v>603104</v>
      </c>
      <c r="K17" s="32">
        <v>662917.52</v>
      </c>
      <c r="L17" s="34" t="s">
        <v>5</v>
      </c>
      <c r="M17" s="34" t="s">
        <v>5</v>
      </c>
      <c r="N17" s="34" t="s">
        <v>5</v>
      </c>
      <c r="O17" s="32">
        <v>662917.52</v>
      </c>
      <c r="P17" s="32">
        <v>139222.02</v>
      </c>
      <c r="Q17" s="34" t="s">
        <v>5</v>
      </c>
      <c r="R17" s="32">
        <v>139222.02</v>
      </c>
      <c r="S17" s="32">
        <v>139222.02</v>
      </c>
      <c r="T17" s="34" t="s">
        <v>5</v>
      </c>
    </row>
    <row r="18" spans="1:20" ht="19.5" customHeight="1">
      <c r="A18" s="128" t="s">
        <v>146</v>
      </c>
      <c r="B18" s="129" t="s">
        <v>5</v>
      </c>
      <c r="C18" s="129" t="s">
        <v>5</v>
      </c>
      <c r="D18" s="33" t="s">
        <v>147</v>
      </c>
      <c r="E18" s="32">
        <v>199035.54</v>
      </c>
      <c r="F18" s="34" t="s">
        <v>5</v>
      </c>
      <c r="G18" s="32">
        <v>199035.54</v>
      </c>
      <c r="H18" s="32">
        <v>603104</v>
      </c>
      <c r="I18" s="34" t="s">
        <v>5</v>
      </c>
      <c r="J18" s="32">
        <v>603104</v>
      </c>
      <c r="K18" s="32">
        <v>662917.52</v>
      </c>
      <c r="L18" s="34" t="s">
        <v>5</v>
      </c>
      <c r="M18" s="34" t="s">
        <v>5</v>
      </c>
      <c r="N18" s="34" t="s">
        <v>5</v>
      </c>
      <c r="O18" s="32">
        <v>662917.52</v>
      </c>
      <c r="P18" s="32">
        <v>139222.02</v>
      </c>
      <c r="Q18" s="34" t="s">
        <v>5</v>
      </c>
      <c r="R18" s="32">
        <v>139222.02</v>
      </c>
      <c r="S18" s="32">
        <v>139222.02</v>
      </c>
      <c r="T18" s="34" t="s">
        <v>5</v>
      </c>
    </row>
    <row r="19" spans="1:20" ht="19.5" customHeight="1">
      <c r="A19" s="128" t="s">
        <v>148</v>
      </c>
      <c r="B19" s="129" t="s">
        <v>5</v>
      </c>
      <c r="C19" s="129" t="s">
        <v>5</v>
      </c>
      <c r="D19" s="33" t="s">
        <v>149</v>
      </c>
      <c r="E19" s="34" t="s">
        <v>5</v>
      </c>
      <c r="F19" s="34" t="s">
        <v>5</v>
      </c>
      <c r="G19" s="34" t="s">
        <v>5</v>
      </c>
      <c r="H19" s="32">
        <v>332542</v>
      </c>
      <c r="I19" s="32">
        <v>332542</v>
      </c>
      <c r="J19" s="34" t="s">
        <v>5</v>
      </c>
      <c r="K19" s="32">
        <v>332542</v>
      </c>
      <c r="L19" s="32">
        <v>332542</v>
      </c>
      <c r="M19" s="32">
        <v>332542</v>
      </c>
      <c r="N19" s="34" t="s">
        <v>5</v>
      </c>
      <c r="O19" s="34" t="s">
        <v>5</v>
      </c>
      <c r="P19" s="34" t="s">
        <v>5</v>
      </c>
      <c r="Q19" s="34" t="s">
        <v>5</v>
      </c>
      <c r="R19" s="34" t="s">
        <v>5</v>
      </c>
      <c r="S19" s="34" t="s">
        <v>5</v>
      </c>
      <c r="T19" s="34" t="s">
        <v>5</v>
      </c>
    </row>
    <row r="20" spans="1:20" ht="19.5" customHeight="1">
      <c r="A20" s="128" t="s">
        <v>150</v>
      </c>
      <c r="B20" s="129" t="s">
        <v>5</v>
      </c>
      <c r="C20" s="129" t="s">
        <v>5</v>
      </c>
      <c r="D20" s="33" t="s">
        <v>151</v>
      </c>
      <c r="E20" s="34" t="s">
        <v>5</v>
      </c>
      <c r="F20" s="34" t="s">
        <v>5</v>
      </c>
      <c r="G20" s="34" t="s">
        <v>5</v>
      </c>
      <c r="H20" s="32">
        <v>332542</v>
      </c>
      <c r="I20" s="32">
        <v>332542</v>
      </c>
      <c r="J20" s="34" t="s">
        <v>5</v>
      </c>
      <c r="K20" s="32">
        <v>332542</v>
      </c>
      <c r="L20" s="32">
        <v>332542</v>
      </c>
      <c r="M20" s="32">
        <v>332542</v>
      </c>
      <c r="N20" s="34" t="s">
        <v>5</v>
      </c>
      <c r="O20" s="34" t="s">
        <v>5</v>
      </c>
      <c r="P20" s="34" t="s">
        <v>5</v>
      </c>
      <c r="Q20" s="34" t="s">
        <v>5</v>
      </c>
      <c r="R20" s="34" t="s">
        <v>5</v>
      </c>
      <c r="S20" s="34" t="s">
        <v>5</v>
      </c>
      <c r="T20" s="34" t="s">
        <v>5</v>
      </c>
    </row>
    <row r="21" spans="1:20" ht="19.5" customHeight="1">
      <c r="A21" s="128" t="s">
        <v>152</v>
      </c>
      <c r="B21" s="129" t="s">
        <v>5</v>
      </c>
      <c r="C21" s="129" t="s">
        <v>5</v>
      </c>
      <c r="D21" s="33" t="s">
        <v>153</v>
      </c>
      <c r="E21" s="34" t="s">
        <v>5</v>
      </c>
      <c r="F21" s="34" t="s">
        <v>5</v>
      </c>
      <c r="G21" s="34" t="s">
        <v>5</v>
      </c>
      <c r="H21" s="32">
        <v>163185.54</v>
      </c>
      <c r="I21" s="32">
        <v>163185.54</v>
      </c>
      <c r="J21" s="34" t="s">
        <v>5</v>
      </c>
      <c r="K21" s="32">
        <v>163185.54</v>
      </c>
      <c r="L21" s="32">
        <v>163185.54</v>
      </c>
      <c r="M21" s="32">
        <v>163185.54</v>
      </c>
      <c r="N21" s="34" t="s">
        <v>5</v>
      </c>
      <c r="O21" s="34" t="s">
        <v>5</v>
      </c>
      <c r="P21" s="34" t="s">
        <v>5</v>
      </c>
      <c r="Q21" s="34" t="s">
        <v>5</v>
      </c>
      <c r="R21" s="34" t="s">
        <v>5</v>
      </c>
      <c r="S21" s="34" t="s">
        <v>5</v>
      </c>
      <c r="T21" s="34" t="s">
        <v>5</v>
      </c>
    </row>
    <row r="22" spans="1:20" ht="19.5" customHeight="1">
      <c r="A22" s="128" t="s">
        <v>154</v>
      </c>
      <c r="B22" s="129" t="s">
        <v>5</v>
      </c>
      <c r="C22" s="129" t="s">
        <v>5</v>
      </c>
      <c r="D22" s="33" t="s">
        <v>155</v>
      </c>
      <c r="E22" s="34" t="s">
        <v>5</v>
      </c>
      <c r="F22" s="34" t="s">
        <v>5</v>
      </c>
      <c r="G22" s="34" t="s">
        <v>5</v>
      </c>
      <c r="H22" s="32">
        <v>112725.18</v>
      </c>
      <c r="I22" s="32">
        <v>112725.18</v>
      </c>
      <c r="J22" s="34" t="s">
        <v>5</v>
      </c>
      <c r="K22" s="32">
        <v>112725.18</v>
      </c>
      <c r="L22" s="32">
        <v>112725.18</v>
      </c>
      <c r="M22" s="32">
        <v>112725.18</v>
      </c>
      <c r="N22" s="34" t="s">
        <v>5</v>
      </c>
      <c r="O22" s="34" t="s">
        <v>5</v>
      </c>
      <c r="P22" s="34" t="s">
        <v>5</v>
      </c>
      <c r="Q22" s="34" t="s">
        <v>5</v>
      </c>
      <c r="R22" s="34" t="s">
        <v>5</v>
      </c>
      <c r="S22" s="34" t="s">
        <v>5</v>
      </c>
      <c r="T22" s="34" t="s">
        <v>5</v>
      </c>
    </row>
    <row r="23" spans="1:20" ht="19.5" customHeight="1">
      <c r="A23" s="128" t="s">
        <v>156</v>
      </c>
      <c r="B23" s="129" t="s">
        <v>5</v>
      </c>
      <c r="C23" s="129" t="s">
        <v>5</v>
      </c>
      <c r="D23" s="33" t="s">
        <v>157</v>
      </c>
      <c r="E23" s="34" t="s">
        <v>5</v>
      </c>
      <c r="F23" s="34" t="s">
        <v>5</v>
      </c>
      <c r="G23" s="34" t="s">
        <v>5</v>
      </c>
      <c r="H23" s="32">
        <v>50460.36</v>
      </c>
      <c r="I23" s="32">
        <v>50460.36</v>
      </c>
      <c r="J23" s="34" t="s">
        <v>5</v>
      </c>
      <c r="K23" s="32">
        <v>50460.36</v>
      </c>
      <c r="L23" s="32">
        <v>50460.36</v>
      </c>
      <c r="M23" s="32">
        <v>50460.36</v>
      </c>
      <c r="N23" s="34" t="s">
        <v>5</v>
      </c>
      <c r="O23" s="34" t="s">
        <v>5</v>
      </c>
      <c r="P23" s="34" t="s">
        <v>5</v>
      </c>
      <c r="Q23" s="34" t="s">
        <v>5</v>
      </c>
      <c r="R23" s="34" t="s">
        <v>5</v>
      </c>
      <c r="S23" s="34" t="s">
        <v>5</v>
      </c>
      <c r="T23" s="34" t="s">
        <v>5</v>
      </c>
    </row>
    <row r="24" spans="1:20" ht="19.5" customHeight="1">
      <c r="A24" s="128" t="s">
        <v>158</v>
      </c>
      <c r="B24" s="129" t="s">
        <v>5</v>
      </c>
      <c r="C24" s="129" t="s">
        <v>5</v>
      </c>
      <c r="D24" s="33" t="s">
        <v>159</v>
      </c>
      <c r="E24" s="34" t="s">
        <v>5</v>
      </c>
      <c r="F24" s="34" t="s">
        <v>5</v>
      </c>
      <c r="G24" s="34" t="s">
        <v>5</v>
      </c>
      <c r="H24" s="32">
        <v>154968</v>
      </c>
      <c r="I24" s="32">
        <v>154968</v>
      </c>
      <c r="J24" s="34" t="s">
        <v>5</v>
      </c>
      <c r="K24" s="32">
        <v>154968</v>
      </c>
      <c r="L24" s="32">
        <v>154968</v>
      </c>
      <c r="M24" s="32">
        <v>154968</v>
      </c>
      <c r="N24" s="34" t="s">
        <v>5</v>
      </c>
      <c r="O24" s="34" t="s">
        <v>5</v>
      </c>
      <c r="P24" s="34" t="s">
        <v>5</v>
      </c>
      <c r="Q24" s="34" t="s">
        <v>5</v>
      </c>
      <c r="R24" s="34" t="s">
        <v>5</v>
      </c>
      <c r="S24" s="34" t="s">
        <v>5</v>
      </c>
      <c r="T24" s="34" t="s">
        <v>5</v>
      </c>
    </row>
    <row r="25" spans="1:20" ht="19.5" customHeight="1">
      <c r="A25" s="128" t="s">
        <v>160</v>
      </c>
      <c r="B25" s="129" t="s">
        <v>5</v>
      </c>
      <c r="C25" s="129" t="s">
        <v>5</v>
      </c>
      <c r="D25" s="33" t="s">
        <v>161</v>
      </c>
      <c r="E25" s="34" t="s">
        <v>5</v>
      </c>
      <c r="F25" s="34" t="s">
        <v>5</v>
      </c>
      <c r="G25" s="34" t="s">
        <v>5</v>
      </c>
      <c r="H25" s="32">
        <v>154968</v>
      </c>
      <c r="I25" s="32">
        <v>154968</v>
      </c>
      <c r="J25" s="34" t="s">
        <v>5</v>
      </c>
      <c r="K25" s="32">
        <v>154968</v>
      </c>
      <c r="L25" s="32">
        <v>154968</v>
      </c>
      <c r="M25" s="32">
        <v>154968</v>
      </c>
      <c r="N25" s="34" t="s">
        <v>5</v>
      </c>
      <c r="O25" s="34" t="s">
        <v>5</v>
      </c>
      <c r="P25" s="34" t="s">
        <v>5</v>
      </c>
      <c r="Q25" s="34" t="s">
        <v>5</v>
      </c>
      <c r="R25" s="34" t="s">
        <v>5</v>
      </c>
      <c r="S25" s="34" t="s">
        <v>5</v>
      </c>
      <c r="T25" s="34" t="s">
        <v>5</v>
      </c>
    </row>
    <row r="26" spans="1:20" ht="19.5" customHeight="1">
      <c r="A26" s="128" t="s">
        <v>162</v>
      </c>
      <c r="B26" s="129" t="s">
        <v>5</v>
      </c>
      <c r="C26" s="129" t="s">
        <v>5</v>
      </c>
      <c r="D26" s="33" t="s">
        <v>163</v>
      </c>
      <c r="E26" s="34" t="s">
        <v>5</v>
      </c>
      <c r="F26" s="34" t="s">
        <v>5</v>
      </c>
      <c r="G26" s="34" t="s">
        <v>5</v>
      </c>
      <c r="H26" s="32">
        <v>154968</v>
      </c>
      <c r="I26" s="32">
        <v>154968</v>
      </c>
      <c r="J26" s="34" t="s">
        <v>5</v>
      </c>
      <c r="K26" s="32">
        <v>154968</v>
      </c>
      <c r="L26" s="32">
        <v>154968</v>
      </c>
      <c r="M26" s="32">
        <v>154968</v>
      </c>
      <c r="N26" s="34" t="s">
        <v>5</v>
      </c>
      <c r="O26" s="34" t="s">
        <v>5</v>
      </c>
      <c r="P26" s="34" t="s">
        <v>5</v>
      </c>
      <c r="Q26" s="34" t="s">
        <v>5</v>
      </c>
      <c r="R26" s="34" t="s">
        <v>5</v>
      </c>
      <c r="S26" s="34" t="s">
        <v>5</v>
      </c>
      <c r="T26" s="34" t="s">
        <v>5</v>
      </c>
    </row>
    <row r="27" spans="1:20" ht="19.5" customHeight="1">
      <c r="A27" s="128" t="s">
        <v>205</v>
      </c>
      <c r="B27" s="129" t="s">
        <v>5</v>
      </c>
      <c r="C27" s="129" t="s">
        <v>5</v>
      </c>
      <c r="D27" s="129" t="s">
        <v>5</v>
      </c>
      <c r="E27" s="129" t="s">
        <v>5</v>
      </c>
      <c r="F27" s="129" t="s">
        <v>5</v>
      </c>
      <c r="G27" s="129" t="s">
        <v>5</v>
      </c>
      <c r="H27" s="129" t="s">
        <v>5</v>
      </c>
      <c r="I27" s="129" t="s">
        <v>5</v>
      </c>
      <c r="J27" s="129" t="s">
        <v>5</v>
      </c>
      <c r="K27" s="129" t="s">
        <v>5</v>
      </c>
      <c r="L27" s="129" t="s">
        <v>5</v>
      </c>
      <c r="M27" s="129" t="s">
        <v>5</v>
      </c>
      <c r="N27" s="129" t="s">
        <v>5</v>
      </c>
      <c r="O27" s="129" t="s">
        <v>5</v>
      </c>
      <c r="P27" s="129" t="s">
        <v>5</v>
      </c>
      <c r="Q27" s="129" t="s">
        <v>5</v>
      </c>
      <c r="R27" s="129" t="s">
        <v>5</v>
      </c>
      <c r="S27" s="129" t="s">
        <v>5</v>
      </c>
      <c r="T27" s="129" t="s">
        <v>5</v>
      </c>
    </row>
  </sheetData>
  <sheetProtection/>
  <mergeCells count="158">
    <mergeCell ref="A1:T1"/>
    <mergeCell ref="A4:D4"/>
    <mergeCell ref="E4:G4"/>
    <mergeCell ref="H4:J4"/>
    <mergeCell ref="K4:O4"/>
    <mergeCell ref="P4:T4"/>
    <mergeCell ref="L5:N5"/>
    <mergeCell ref="R5:T5"/>
    <mergeCell ref="A10:C10"/>
    <mergeCell ref="A11:C11"/>
    <mergeCell ref="D5:D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E5:E7"/>
    <mergeCell ref="F5:F7"/>
    <mergeCell ref="G5:G7"/>
    <mergeCell ref="H5:H7"/>
    <mergeCell ref="L6:L7"/>
    <mergeCell ref="M6:M7"/>
    <mergeCell ref="I5:I7"/>
    <mergeCell ref="J5:J7"/>
    <mergeCell ref="S6:S7"/>
    <mergeCell ref="N6:N7"/>
    <mergeCell ref="O5:O7"/>
    <mergeCell ref="P5:P7"/>
    <mergeCell ref="A5:C7"/>
    <mergeCell ref="Q5:Q7"/>
    <mergeCell ref="R6:R7"/>
    <mergeCell ref="K5:K7"/>
    <mergeCell ref="T6:T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16384"/>
    </sheetView>
  </sheetViews>
  <sheetFormatPr defaultColWidth="8.8515625" defaultRowHeight="12.75"/>
  <cols>
    <col min="1" max="1" width="7.00390625" style="26" customWidth="1"/>
    <col min="2" max="2" width="37.57421875" style="26" customWidth="1"/>
    <col min="3" max="3" width="23.00390625" style="26" customWidth="1"/>
    <col min="4" max="4" width="7.00390625" style="26" customWidth="1"/>
    <col min="5" max="5" width="26.00390625" style="26" customWidth="1"/>
    <col min="6" max="6" width="22.140625" style="26" customWidth="1"/>
    <col min="7" max="7" width="7.00390625" style="26" customWidth="1"/>
    <col min="8" max="8" width="42.140625" style="26" customWidth="1"/>
    <col min="9" max="9" width="19.57421875" style="26" customWidth="1"/>
    <col min="10" max="10" width="9.7109375" style="26" bestFit="1" customWidth="1"/>
    <col min="11" max="16384" width="8.8515625" style="26" customWidth="1"/>
  </cols>
  <sheetData>
    <row r="1" spans="1:9" ht="27">
      <c r="A1" s="120" t="s">
        <v>206</v>
      </c>
      <c r="B1" s="121"/>
      <c r="C1" s="121"/>
      <c r="D1" s="121"/>
      <c r="E1" s="120" t="s">
        <v>206</v>
      </c>
      <c r="F1" s="121"/>
      <c r="G1" s="121"/>
      <c r="H1" s="121"/>
      <c r="I1" s="121"/>
    </row>
    <row r="2" ht="12.75">
      <c r="I2" s="42" t="s">
        <v>207</v>
      </c>
    </row>
    <row r="3" spans="1:9" ht="12.75">
      <c r="A3" s="43" t="s">
        <v>2</v>
      </c>
      <c r="I3" s="42" t="s">
        <v>3</v>
      </c>
    </row>
    <row r="4" spans="1:9" ht="19.5" customHeight="1">
      <c r="A4" s="136" t="s">
        <v>202</v>
      </c>
      <c r="B4" s="126" t="s">
        <v>5</v>
      </c>
      <c r="C4" s="126" t="s">
        <v>5</v>
      </c>
      <c r="D4" s="126" t="s">
        <v>201</v>
      </c>
      <c r="E4" s="126" t="s">
        <v>5</v>
      </c>
      <c r="F4" s="126" t="s">
        <v>5</v>
      </c>
      <c r="G4" s="126" t="s">
        <v>5</v>
      </c>
      <c r="H4" s="126" t="s">
        <v>5</v>
      </c>
      <c r="I4" s="126" t="s">
        <v>5</v>
      </c>
    </row>
    <row r="5" spans="1:9" ht="19.5" customHeight="1">
      <c r="A5" s="124" t="s">
        <v>208</v>
      </c>
      <c r="B5" s="125" t="s">
        <v>123</v>
      </c>
      <c r="C5" s="125" t="s">
        <v>9</v>
      </c>
      <c r="D5" s="125" t="s">
        <v>208</v>
      </c>
      <c r="E5" s="125" t="s">
        <v>123</v>
      </c>
      <c r="F5" s="125" t="s">
        <v>9</v>
      </c>
      <c r="G5" s="125" t="s">
        <v>208</v>
      </c>
      <c r="H5" s="125" t="s">
        <v>123</v>
      </c>
      <c r="I5" s="125" t="s">
        <v>9</v>
      </c>
    </row>
    <row r="6" spans="1:9" ht="19.5" customHeight="1">
      <c r="A6" s="124" t="s">
        <v>5</v>
      </c>
      <c r="B6" s="125" t="s">
        <v>5</v>
      </c>
      <c r="C6" s="125" t="s">
        <v>5</v>
      </c>
      <c r="D6" s="125" t="s">
        <v>5</v>
      </c>
      <c r="E6" s="125" t="s">
        <v>5</v>
      </c>
      <c r="F6" s="125" t="s">
        <v>5</v>
      </c>
      <c r="G6" s="125" t="s">
        <v>5</v>
      </c>
      <c r="H6" s="125" t="s">
        <v>5</v>
      </c>
      <c r="I6" s="125" t="s">
        <v>5</v>
      </c>
    </row>
    <row r="7" spans="1:9" ht="19.5" customHeight="1">
      <c r="A7" s="31" t="s">
        <v>209</v>
      </c>
      <c r="B7" s="33" t="s">
        <v>210</v>
      </c>
      <c r="C7" s="32">
        <v>2597695.08</v>
      </c>
      <c r="D7" s="33" t="s">
        <v>211</v>
      </c>
      <c r="E7" s="33" t="s">
        <v>212</v>
      </c>
      <c r="F7" s="32">
        <v>1200</v>
      </c>
      <c r="G7" s="33" t="s">
        <v>213</v>
      </c>
      <c r="H7" s="33" t="s">
        <v>214</v>
      </c>
      <c r="I7" s="34" t="s">
        <v>5</v>
      </c>
    </row>
    <row r="8" spans="1:9" ht="19.5" customHeight="1">
      <c r="A8" s="31" t="s">
        <v>215</v>
      </c>
      <c r="B8" s="33" t="s">
        <v>216</v>
      </c>
      <c r="C8" s="32">
        <v>607599</v>
      </c>
      <c r="D8" s="33" t="s">
        <v>217</v>
      </c>
      <c r="E8" s="33" t="s">
        <v>218</v>
      </c>
      <c r="F8" s="32">
        <v>1200</v>
      </c>
      <c r="G8" s="33" t="s">
        <v>219</v>
      </c>
      <c r="H8" s="33" t="s">
        <v>220</v>
      </c>
      <c r="I8" s="34" t="s">
        <v>5</v>
      </c>
    </row>
    <row r="9" spans="1:9" ht="19.5" customHeight="1">
      <c r="A9" s="31" t="s">
        <v>221</v>
      </c>
      <c r="B9" s="33" t="s">
        <v>222</v>
      </c>
      <c r="C9" s="32">
        <v>151840</v>
      </c>
      <c r="D9" s="33" t="s">
        <v>223</v>
      </c>
      <c r="E9" s="33" t="s">
        <v>224</v>
      </c>
      <c r="F9" s="34" t="s">
        <v>5</v>
      </c>
      <c r="G9" s="33" t="s">
        <v>225</v>
      </c>
      <c r="H9" s="33" t="s">
        <v>226</v>
      </c>
      <c r="I9" s="34" t="s">
        <v>5</v>
      </c>
    </row>
    <row r="10" spans="1:9" ht="19.5" customHeight="1">
      <c r="A10" s="31" t="s">
        <v>227</v>
      </c>
      <c r="B10" s="33" t="s">
        <v>228</v>
      </c>
      <c r="C10" s="34" t="s">
        <v>5</v>
      </c>
      <c r="D10" s="33" t="s">
        <v>229</v>
      </c>
      <c r="E10" s="33" t="s">
        <v>230</v>
      </c>
      <c r="F10" s="34" t="s">
        <v>5</v>
      </c>
      <c r="G10" s="33" t="s">
        <v>231</v>
      </c>
      <c r="H10" s="33" t="s">
        <v>232</v>
      </c>
      <c r="I10" s="34" t="s">
        <v>5</v>
      </c>
    </row>
    <row r="11" spans="1:9" ht="19.5" customHeight="1">
      <c r="A11" s="31" t="s">
        <v>233</v>
      </c>
      <c r="B11" s="33" t="s">
        <v>234</v>
      </c>
      <c r="C11" s="34" t="s">
        <v>5</v>
      </c>
      <c r="D11" s="33" t="s">
        <v>235</v>
      </c>
      <c r="E11" s="33" t="s">
        <v>236</v>
      </c>
      <c r="F11" s="34" t="s">
        <v>5</v>
      </c>
      <c r="G11" s="33" t="s">
        <v>237</v>
      </c>
      <c r="H11" s="33" t="s">
        <v>238</v>
      </c>
      <c r="I11" s="34" t="s">
        <v>5</v>
      </c>
    </row>
    <row r="12" spans="1:9" ht="19.5" customHeight="1">
      <c r="A12" s="31" t="s">
        <v>239</v>
      </c>
      <c r="B12" s="33" t="s">
        <v>240</v>
      </c>
      <c r="C12" s="32">
        <v>1272945</v>
      </c>
      <c r="D12" s="33" t="s">
        <v>241</v>
      </c>
      <c r="E12" s="33" t="s">
        <v>242</v>
      </c>
      <c r="F12" s="34" t="s">
        <v>5</v>
      </c>
      <c r="G12" s="33" t="s">
        <v>243</v>
      </c>
      <c r="H12" s="33" t="s">
        <v>244</v>
      </c>
      <c r="I12" s="34" t="s">
        <v>5</v>
      </c>
    </row>
    <row r="13" spans="1:9" ht="19.5" customHeight="1">
      <c r="A13" s="31" t="s">
        <v>245</v>
      </c>
      <c r="B13" s="33" t="s">
        <v>246</v>
      </c>
      <c r="C13" s="32">
        <v>230901.12</v>
      </c>
      <c r="D13" s="33" t="s">
        <v>247</v>
      </c>
      <c r="E13" s="33" t="s">
        <v>248</v>
      </c>
      <c r="F13" s="34" t="s">
        <v>5</v>
      </c>
      <c r="G13" s="33" t="s">
        <v>249</v>
      </c>
      <c r="H13" s="33" t="s">
        <v>250</v>
      </c>
      <c r="I13" s="34" t="s">
        <v>5</v>
      </c>
    </row>
    <row r="14" spans="1:9" ht="19.5" customHeight="1">
      <c r="A14" s="31" t="s">
        <v>251</v>
      </c>
      <c r="B14" s="33" t="s">
        <v>252</v>
      </c>
      <c r="C14" s="34" t="s">
        <v>5</v>
      </c>
      <c r="D14" s="33" t="s">
        <v>253</v>
      </c>
      <c r="E14" s="33" t="s">
        <v>254</v>
      </c>
      <c r="F14" s="34" t="s">
        <v>5</v>
      </c>
      <c r="G14" s="33" t="s">
        <v>255</v>
      </c>
      <c r="H14" s="33" t="s">
        <v>256</v>
      </c>
      <c r="I14" s="34" t="s">
        <v>5</v>
      </c>
    </row>
    <row r="15" spans="1:9" ht="19.5" customHeight="1">
      <c r="A15" s="31" t="s">
        <v>257</v>
      </c>
      <c r="B15" s="33" t="s">
        <v>258</v>
      </c>
      <c r="C15" s="32">
        <v>112725.18</v>
      </c>
      <c r="D15" s="33" t="s">
        <v>259</v>
      </c>
      <c r="E15" s="33" t="s">
        <v>260</v>
      </c>
      <c r="F15" s="34" t="s">
        <v>5</v>
      </c>
      <c r="G15" s="33" t="s">
        <v>261</v>
      </c>
      <c r="H15" s="33" t="s">
        <v>262</v>
      </c>
      <c r="I15" s="34" t="s">
        <v>5</v>
      </c>
    </row>
    <row r="16" spans="1:9" ht="19.5" customHeight="1">
      <c r="A16" s="31" t="s">
        <v>263</v>
      </c>
      <c r="B16" s="33" t="s">
        <v>264</v>
      </c>
      <c r="C16" s="32">
        <v>50460.36</v>
      </c>
      <c r="D16" s="33" t="s">
        <v>265</v>
      </c>
      <c r="E16" s="33" t="s">
        <v>266</v>
      </c>
      <c r="F16" s="34" t="s">
        <v>5</v>
      </c>
      <c r="G16" s="33" t="s">
        <v>267</v>
      </c>
      <c r="H16" s="33" t="s">
        <v>268</v>
      </c>
      <c r="I16" s="34" t="s">
        <v>5</v>
      </c>
    </row>
    <row r="17" spans="1:9" ht="19.5" customHeight="1">
      <c r="A17" s="31" t="s">
        <v>269</v>
      </c>
      <c r="B17" s="33" t="s">
        <v>270</v>
      </c>
      <c r="C17" s="32">
        <v>16256.42</v>
      </c>
      <c r="D17" s="33" t="s">
        <v>271</v>
      </c>
      <c r="E17" s="33" t="s">
        <v>272</v>
      </c>
      <c r="F17" s="34" t="s">
        <v>5</v>
      </c>
      <c r="G17" s="33" t="s">
        <v>273</v>
      </c>
      <c r="H17" s="33" t="s">
        <v>274</v>
      </c>
      <c r="I17" s="34" t="s">
        <v>5</v>
      </c>
    </row>
    <row r="18" spans="1:9" ht="19.5" customHeight="1">
      <c r="A18" s="31" t="s">
        <v>275</v>
      </c>
      <c r="B18" s="33" t="s">
        <v>163</v>
      </c>
      <c r="C18" s="32">
        <v>154968</v>
      </c>
      <c r="D18" s="33" t="s">
        <v>276</v>
      </c>
      <c r="E18" s="33" t="s">
        <v>277</v>
      </c>
      <c r="F18" s="34" t="s">
        <v>5</v>
      </c>
      <c r="G18" s="33" t="s">
        <v>278</v>
      </c>
      <c r="H18" s="33" t="s">
        <v>279</v>
      </c>
      <c r="I18" s="34" t="s">
        <v>5</v>
      </c>
    </row>
    <row r="19" spans="1:9" ht="19.5" customHeight="1">
      <c r="A19" s="31" t="s">
        <v>280</v>
      </c>
      <c r="B19" s="33" t="s">
        <v>281</v>
      </c>
      <c r="C19" s="34" t="s">
        <v>5</v>
      </c>
      <c r="D19" s="33" t="s">
        <v>282</v>
      </c>
      <c r="E19" s="33" t="s">
        <v>283</v>
      </c>
      <c r="F19" s="34" t="s">
        <v>5</v>
      </c>
      <c r="G19" s="33" t="s">
        <v>284</v>
      </c>
      <c r="H19" s="33" t="s">
        <v>285</v>
      </c>
      <c r="I19" s="34" t="s">
        <v>5</v>
      </c>
    </row>
    <row r="20" spans="1:9" ht="19.5" customHeight="1">
      <c r="A20" s="31" t="s">
        <v>286</v>
      </c>
      <c r="B20" s="33" t="s">
        <v>287</v>
      </c>
      <c r="C20" s="34" t="s">
        <v>5</v>
      </c>
      <c r="D20" s="33" t="s">
        <v>288</v>
      </c>
      <c r="E20" s="33" t="s">
        <v>289</v>
      </c>
      <c r="F20" s="34" t="s">
        <v>5</v>
      </c>
      <c r="G20" s="33" t="s">
        <v>290</v>
      </c>
      <c r="H20" s="33" t="s">
        <v>291</v>
      </c>
      <c r="I20" s="34" t="s">
        <v>5</v>
      </c>
    </row>
    <row r="21" spans="1:9" ht="19.5" customHeight="1">
      <c r="A21" s="31" t="s">
        <v>292</v>
      </c>
      <c r="B21" s="33" t="s">
        <v>293</v>
      </c>
      <c r="C21" s="32">
        <v>99300</v>
      </c>
      <c r="D21" s="33" t="s">
        <v>294</v>
      </c>
      <c r="E21" s="33" t="s">
        <v>295</v>
      </c>
      <c r="F21" s="34" t="s">
        <v>5</v>
      </c>
      <c r="G21" s="33" t="s">
        <v>296</v>
      </c>
      <c r="H21" s="33" t="s">
        <v>297</v>
      </c>
      <c r="I21" s="34" t="s">
        <v>5</v>
      </c>
    </row>
    <row r="22" spans="1:9" ht="19.5" customHeight="1">
      <c r="A22" s="31" t="s">
        <v>298</v>
      </c>
      <c r="B22" s="33" t="s">
        <v>299</v>
      </c>
      <c r="C22" s="34" t="s">
        <v>5</v>
      </c>
      <c r="D22" s="33" t="s">
        <v>300</v>
      </c>
      <c r="E22" s="33" t="s">
        <v>301</v>
      </c>
      <c r="F22" s="34" t="s">
        <v>5</v>
      </c>
      <c r="G22" s="33" t="s">
        <v>302</v>
      </c>
      <c r="H22" s="33" t="s">
        <v>303</v>
      </c>
      <c r="I22" s="34" t="s">
        <v>5</v>
      </c>
    </row>
    <row r="23" spans="1:9" ht="19.5" customHeight="1">
      <c r="A23" s="31" t="s">
        <v>304</v>
      </c>
      <c r="B23" s="33" t="s">
        <v>305</v>
      </c>
      <c r="C23" s="32">
        <v>42240</v>
      </c>
      <c r="D23" s="33" t="s">
        <v>306</v>
      </c>
      <c r="E23" s="33" t="s">
        <v>307</v>
      </c>
      <c r="F23" s="34" t="s">
        <v>5</v>
      </c>
      <c r="G23" s="33" t="s">
        <v>308</v>
      </c>
      <c r="H23" s="33" t="s">
        <v>309</v>
      </c>
      <c r="I23" s="34" t="s">
        <v>5</v>
      </c>
    </row>
    <row r="24" spans="1:9" ht="19.5" customHeight="1">
      <c r="A24" s="31" t="s">
        <v>310</v>
      </c>
      <c r="B24" s="33" t="s">
        <v>311</v>
      </c>
      <c r="C24" s="34" t="s">
        <v>5</v>
      </c>
      <c r="D24" s="33" t="s">
        <v>312</v>
      </c>
      <c r="E24" s="33" t="s">
        <v>313</v>
      </c>
      <c r="F24" s="34" t="s">
        <v>5</v>
      </c>
      <c r="G24" s="33" t="s">
        <v>314</v>
      </c>
      <c r="H24" s="33" t="s">
        <v>315</v>
      </c>
      <c r="I24" s="34" t="s">
        <v>5</v>
      </c>
    </row>
    <row r="25" spans="1:9" ht="19.5" customHeight="1">
      <c r="A25" s="31" t="s">
        <v>316</v>
      </c>
      <c r="B25" s="33" t="s">
        <v>317</v>
      </c>
      <c r="C25" s="34" t="s">
        <v>5</v>
      </c>
      <c r="D25" s="33" t="s">
        <v>318</v>
      </c>
      <c r="E25" s="33" t="s">
        <v>319</v>
      </c>
      <c r="F25" s="34" t="s">
        <v>5</v>
      </c>
      <c r="G25" s="33" t="s">
        <v>320</v>
      </c>
      <c r="H25" s="33" t="s">
        <v>321</v>
      </c>
      <c r="I25" s="34" t="s">
        <v>5</v>
      </c>
    </row>
    <row r="26" spans="1:9" ht="19.5" customHeight="1">
      <c r="A26" s="31" t="s">
        <v>322</v>
      </c>
      <c r="B26" s="33" t="s">
        <v>323</v>
      </c>
      <c r="C26" s="32">
        <v>57000</v>
      </c>
      <c r="D26" s="33" t="s">
        <v>324</v>
      </c>
      <c r="E26" s="33" t="s">
        <v>325</v>
      </c>
      <c r="F26" s="34" t="s">
        <v>5</v>
      </c>
      <c r="G26" s="33" t="s">
        <v>326</v>
      </c>
      <c r="H26" s="33" t="s">
        <v>327</v>
      </c>
      <c r="I26" s="34" t="s">
        <v>5</v>
      </c>
    </row>
    <row r="27" spans="1:9" ht="19.5" customHeight="1">
      <c r="A27" s="31" t="s">
        <v>328</v>
      </c>
      <c r="B27" s="33" t="s">
        <v>329</v>
      </c>
      <c r="C27" s="34" t="s">
        <v>5</v>
      </c>
      <c r="D27" s="33" t="s">
        <v>330</v>
      </c>
      <c r="E27" s="33" t="s">
        <v>331</v>
      </c>
      <c r="F27" s="34" t="s">
        <v>5</v>
      </c>
      <c r="G27" s="33" t="s">
        <v>332</v>
      </c>
      <c r="H27" s="33" t="s">
        <v>333</v>
      </c>
      <c r="I27" s="34" t="s">
        <v>5</v>
      </c>
    </row>
    <row r="28" spans="1:9" ht="19.5" customHeight="1">
      <c r="A28" s="31" t="s">
        <v>334</v>
      </c>
      <c r="B28" s="33" t="s">
        <v>335</v>
      </c>
      <c r="C28" s="34" t="s">
        <v>5</v>
      </c>
      <c r="D28" s="33" t="s">
        <v>336</v>
      </c>
      <c r="E28" s="33" t="s">
        <v>337</v>
      </c>
      <c r="F28" s="34" t="s">
        <v>5</v>
      </c>
      <c r="G28" s="33" t="s">
        <v>338</v>
      </c>
      <c r="H28" s="33" t="s">
        <v>339</v>
      </c>
      <c r="I28" s="34" t="s">
        <v>5</v>
      </c>
    </row>
    <row r="29" spans="1:9" ht="19.5" customHeight="1">
      <c r="A29" s="31" t="s">
        <v>340</v>
      </c>
      <c r="B29" s="33" t="s">
        <v>341</v>
      </c>
      <c r="C29" s="34" t="s">
        <v>5</v>
      </c>
      <c r="D29" s="33" t="s">
        <v>342</v>
      </c>
      <c r="E29" s="33" t="s">
        <v>343</v>
      </c>
      <c r="F29" s="34" t="s">
        <v>5</v>
      </c>
      <c r="G29" s="33" t="s">
        <v>344</v>
      </c>
      <c r="H29" s="33" t="s">
        <v>345</v>
      </c>
      <c r="I29" s="34" t="s">
        <v>5</v>
      </c>
    </row>
    <row r="30" spans="1:9" ht="19.5" customHeight="1">
      <c r="A30" s="31" t="s">
        <v>346</v>
      </c>
      <c r="B30" s="33" t="s">
        <v>347</v>
      </c>
      <c r="C30" s="32">
        <v>60</v>
      </c>
      <c r="D30" s="33" t="s">
        <v>348</v>
      </c>
      <c r="E30" s="33" t="s">
        <v>349</v>
      </c>
      <c r="F30" s="34" t="s">
        <v>5</v>
      </c>
      <c r="G30" s="33" t="s">
        <v>350</v>
      </c>
      <c r="H30" s="33" t="s">
        <v>351</v>
      </c>
      <c r="I30" s="34" t="s">
        <v>5</v>
      </c>
    </row>
    <row r="31" spans="1:9" ht="19.5" customHeight="1">
      <c r="A31" s="31" t="s">
        <v>352</v>
      </c>
      <c r="B31" s="33" t="s">
        <v>353</v>
      </c>
      <c r="C31" s="34" t="s">
        <v>5</v>
      </c>
      <c r="D31" s="33" t="s">
        <v>354</v>
      </c>
      <c r="E31" s="33" t="s">
        <v>355</v>
      </c>
      <c r="F31" s="34" t="s">
        <v>5</v>
      </c>
      <c r="G31" s="33" t="s">
        <v>356</v>
      </c>
      <c r="H31" s="33" t="s">
        <v>357</v>
      </c>
      <c r="I31" s="34" t="s">
        <v>5</v>
      </c>
    </row>
    <row r="32" spans="1:9" ht="19.5" customHeight="1">
      <c r="A32" s="31" t="s">
        <v>358</v>
      </c>
      <c r="B32" s="33" t="s">
        <v>359</v>
      </c>
      <c r="C32" s="34" t="s">
        <v>5</v>
      </c>
      <c r="D32" s="33" t="s">
        <v>360</v>
      </c>
      <c r="E32" s="33" t="s">
        <v>361</v>
      </c>
      <c r="F32" s="34" t="s">
        <v>5</v>
      </c>
      <c r="G32" s="33" t="s">
        <v>362</v>
      </c>
      <c r="H32" s="33" t="s">
        <v>363</v>
      </c>
      <c r="I32" s="34" t="s">
        <v>5</v>
      </c>
    </row>
    <row r="33" spans="1:9" ht="19.5" customHeight="1">
      <c r="A33" s="31" t="s">
        <v>364</v>
      </c>
      <c r="B33" s="33" t="s">
        <v>365</v>
      </c>
      <c r="C33" s="34" t="s">
        <v>5</v>
      </c>
      <c r="D33" s="33" t="s">
        <v>366</v>
      </c>
      <c r="E33" s="33" t="s">
        <v>367</v>
      </c>
      <c r="F33" s="34" t="s">
        <v>5</v>
      </c>
      <c r="G33" s="33" t="s">
        <v>368</v>
      </c>
      <c r="H33" s="33" t="s">
        <v>369</v>
      </c>
      <c r="I33" s="34" t="s">
        <v>5</v>
      </c>
    </row>
    <row r="34" spans="1:9" ht="19.5" customHeight="1">
      <c r="A34" s="31" t="s">
        <v>5</v>
      </c>
      <c r="B34" s="33" t="s">
        <v>5</v>
      </c>
      <c r="C34" s="34" t="s">
        <v>5</v>
      </c>
      <c r="D34" s="33" t="s">
        <v>370</v>
      </c>
      <c r="E34" s="33" t="s">
        <v>371</v>
      </c>
      <c r="F34" s="34" t="s">
        <v>5</v>
      </c>
      <c r="G34" s="33" t="s">
        <v>372</v>
      </c>
      <c r="H34" s="33" t="s">
        <v>373</v>
      </c>
      <c r="I34" s="34" t="s">
        <v>5</v>
      </c>
    </row>
    <row r="35" spans="1:9" ht="19.5" customHeight="1">
      <c r="A35" s="31" t="s">
        <v>5</v>
      </c>
      <c r="B35" s="33" t="s">
        <v>5</v>
      </c>
      <c r="C35" s="34" t="s">
        <v>5</v>
      </c>
      <c r="D35" s="33" t="s">
        <v>374</v>
      </c>
      <c r="E35" s="33" t="s">
        <v>375</v>
      </c>
      <c r="F35" s="34" t="s">
        <v>5</v>
      </c>
      <c r="G35" s="33" t="s">
        <v>376</v>
      </c>
      <c r="H35" s="33" t="s">
        <v>377</v>
      </c>
      <c r="I35" s="34" t="s">
        <v>5</v>
      </c>
    </row>
    <row r="36" spans="1:9" ht="19.5" customHeight="1">
      <c r="A36" s="31" t="s">
        <v>5</v>
      </c>
      <c r="B36" s="33" t="s">
        <v>5</v>
      </c>
      <c r="C36" s="34" t="s">
        <v>5</v>
      </c>
      <c r="D36" s="33" t="s">
        <v>378</v>
      </c>
      <c r="E36" s="33" t="s">
        <v>379</v>
      </c>
      <c r="F36" s="34" t="s">
        <v>5</v>
      </c>
      <c r="G36" s="33" t="s">
        <v>5</v>
      </c>
      <c r="H36" s="33" t="s">
        <v>5</v>
      </c>
      <c r="I36" s="34" t="s">
        <v>5</v>
      </c>
    </row>
    <row r="37" spans="1:9" ht="19.5" customHeight="1">
      <c r="A37" s="31" t="s">
        <v>5</v>
      </c>
      <c r="B37" s="33" t="s">
        <v>5</v>
      </c>
      <c r="C37" s="34" t="s">
        <v>5</v>
      </c>
      <c r="D37" s="33" t="s">
        <v>380</v>
      </c>
      <c r="E37" s="33" t="s">
        <v>381</v>
      </c>
      <c r="F37" s="34" t="s">
        <v>5</v>
      </c>
      <c r="G37" s="33" t="s">
        <v>5</v>
      </c>
      <c r="H37" s="33" t="s">
        <v>5</v>
      </c>
      <c r="I37" s="34" t="s">
        <v>5</v>
      </c>
    </row>
    <row r="38" spans="1:9" ht="19.5" customHeight="1">
      <c r="A38" s="31" t="s">
        <v>5</v>
      </c>
      <c r="B38" s="33" t="s">
        <v>5</v>
      </c>
      <c r="C38" s="34" t="s">
        <v>5</v>
      </c>
      <c r="D38" s="33" t="s">
        <v>382</v>
      </c>
      <c r="E38" s="33" t="s">
        <v>383</v>
      </c>
      <c r="F38" s="34" t="s">
        <v>5</v>
      </c>
      <c r="G38" s="33" t="s">
        <v>5</v>
      </c>
      <c r="H38" s="33" t="s">
        <v>5</v>
      </c>
      <c r="I38" s="34" t="s">
        <v>5</v>
      </c>
    </row>
    <row r="39" spans="1:9" ht="19.5" customHeight="1">
      <c r="A39" s="31" t="s">
        <v>5</v>
      </c>
      <c r="B39" s="33" t="s">
        <v>5</v>
      </c>
      <c r="C39" s="34" t="s">
        <v>5</v>
      </c>
      <c r="D39" s="33" t="s">
        <v>384</v>
      </c>
      <c r="E39" s="33" t="s">
        <v>385</v>
      </c>
      <c r="F39" s="34" t="s">
        <v>5</v>
      </c>
      <c r="G39" s="33" t="s">
        <v>5</v>
      </c>
      <c r="H39" s="33" t="s">
        <v>5</v>
      </c>
      <c r="I39" s="34" t="s">
        <v>5</v>
      </c>
    </row>
    <row r="40" spans="1:9" ht="19.5" customHeight="1">
      <c r="A40" s="130" t="s">
        <v>386</v>
      </c>
      <c r="B40" s="127" t="s">
        <v>5</v>
      </c>
      <c r="C40" s="32">
        <v>2696995.08</v>
      </c>
      <c r="D40" s="127" t="s">
        <v>387</v>
      </c>
      <c r="E40" s="127" t="s">
        <v>5</v>
      </c>
      <c r="F40" s="127" t="s">
        <v>5</v>
      </c>
      <c r="G40" s="127" t="s">
        <v>5</v>
      </c>
      <c r="H40" s="127" t="s">
        <v>5</v>
      </c>
      <c r="I40" s="32">
        <v>1200</v>
      </c>
    </row>
    <row r="41" spans="1:9" ht="19.5" customHeight="1">
      <c r="A41" s="128" t="s">
        <v>388</v>
      </c>
      <c r="B41" s="129" t="s">
        <v>5</v>
      </c>
      <c r="C41" s="129" t="s">
        <v>5</v>
      </c>
      <c r="D41" s="129" t="s">
        <v>5</v>
      </c>
      <c r="E41" s="129" t="s">
        <v>5</v>
      </c>
      <c r="F41" s="129" t="s">
        <v>5</v>
      </c>
      <c r="G41" s="129" t="s">
        <v>5</v>
      </c>
      <c r="H41" s="129" t="s">
        <v>5</v>
      </c>
      <c r="I41" s="12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21">
      <selection activeCell="A21" sqref="A1:IV16384"/>
    </sheetView>
  </sheetViews>
  <sheetFormatPr defaultColWidth="8.8515625" defaultRowHeight="12.75"/>
  <cols>
    <col min="1" max="1" width="9.57421875" style="26" customWidth="1"/>
    <col min="2" max="2" width="34.28125" style="26" customWidth="1"/>
    <col min="3" max="3" width="17.140625" style="26" customWidth="1"/>
    <col min="4" max="4" width="9.57421875" style="26" customWidth="1"/>
    <col min="5" max="5" width="23.57421875" style="26" customWidth="1"/>
    <col min="6" max="6" width="17.140625" style="26" customWidth="1"/>
    <col min="7" max="7" width="9.57421875" style="26" customWidth="1"/>
    <col min="8" max="8" width="27.57421875" style="26" customWidth="1"/>
    <col min="9" max="9" width="17.140625" style="26" customWidth="1"/>
    <col min="10" max="10" width="9.57421875" style="26" customWidth="1"/>
    <col min="11" max="11" width="42.140625" style="26" customWidth="1"/>
    <col min="12" max="12" width="17.140625" style="26" customWidth="1"/>
    <col min="13" max="13" width="9.7109375" style="26" bestFit="1" customWidth="1"/>
    <col min="14" max="16384" width="8.8515625" style="26" customWidth="1"/>
  </cols>
  <sheetData>
    <row r="1" spans="1:12" ht="27">
      <c r="A1" s="120" t="s">
        <v>389</v>
      </c>
      <c r="B1" s="121"/>
      <c r="C1" s="121"/>
      <c r="D1" s="121"/>
      <c r="E1" s="121"/>
      <c r="F1" s="121"/>
      <c r="G1" s="120" t="s">
        <v>389</v>
      </c>
      <c r="H1" s="121"/>
      <c r="I1" s="121"/>
      <c r="J1" s="121"/>
      <c r="K1" s="121"/>
      <c r="L1" s="121"/>
    </row>
    <row r="2" ht="12.75">
      <c r="L2" s="42" t="s">
        <v>390</v>
      </c>
    </row>
    <row r="3" spans="1:12" ht="12.75">
      <c r="A3" s="43" t="s">
        <v>391</v>
      </c>
      <c r="L3" s="42" t="s">
        <v>3</v>
      </c>
    </row>
    <row r="4" spans="1:12" ht="15" customHeight="1">
      <c r="A4" s="134" t="s">
        <v>202</v>
      </c>
      <c r="B4" s="135" t="s">
        <v>5</v>
      </c>
      <c r="C4" s="135" t="s">
        <v>5</v>
      </c>
      <c r="D4" s="135" t="s">
        <v>201</v>
      </c>
      <c r="E4" s="135" t="s">
        <v>5</v>
      </c>
      <c r="F4" s="135" t="s">
        <v>5</v>
      </c>
      <c r="G4" s="135" t="s">
        <v>5</v>
      </c>
      <c r="H4" s="135" t="s">
        <v>5</v>
      </c>
      <c r="I4" s="135" t="s">
        <v>5</v>
      </c>
      <c r="J4" s="135" t="s">
        <v>5</v>
      </c>
      <c r="K4" s="135" t="s">
        <v>5</v>
      </c>
      <c r="L4" s="135" t="s">
        <v>5</v>
      </c>
    </row>
    <row r="5" spans="1:12" ht="15" customHeight="1">
      <c r="A5" s="40" t="s">
        <v>208</v>
      </c>
      <c r="B5" s="5" t="s">
        <v>123</v>
      </c>
      <c r="C5" s="5" t="s">
        <v>9</v>
      </c>
      <c r="D5" s="5" t="s">
        <v>208</v>
      </c>
      <c r="E5" s="5" t="s">
        <v>123</v>
      </c>
      <c r="F5" s="5" t="s">
        <v>9</v>
      </c>
      <c r="G5" s="5" t="s">
        <v>208</v>
      </c>
      <c r="H5" s="5" t="s">
        <v>123</v>
      </c>
      <c r="I5" s="5" t="s">
        <v>9</v>
      </c>
      <c r="J5" s="5" t="s">
        <v>208</v>
      </c>
      <c r="K5" s="5" t="s">
        <v>123</v>
      </c>
      <c r="L5" s="5" t="s">
        <v>9</v>
      </c>
    </row>
    <row r="6" spans="1:12" ht="15" customHeight="1">
      <c r="A6" s="35" t="s">
        <v>209</v>
      </c>
      <c r="B6" s="36" t="s">
        <v>210</v>
      </c>
      <c r="C6" s="5" t="s">
        <v>5</v>
      </c>
      <c r="D6" s="36" t="s">
        <v>211</v>
      </c>
      <c r="E6" s="36" t="s">
        <v>212</v>
      </c>
      <c r="F6" s="5" t="s">
        <v>392</v>
      </c>
      <c r="G6" s="36" t="s">
        <v>393</v>
      </c>
      <c r="H6" s="36" t="s">
        <v>394</v>
      </c>
      <c r="I6" s="44" t="s">
        <v>5</v>
      </c>
      <c r="J6" s="36" t="s">
        <v>395</v>
      </c>
      <c r="K6" s="36" t="s">
        <v>396</v>
      </c>
      <c r="L6" s="44" t="s">
        <v>5</v>
      </c>
    </row>
    <row r="7" spans="1:12" ht="15" customHeight="1">
      <c r="A7" s="35" t="s">
        <v>215</v>
      </c>
      <c r="B7" s="36" t="s">
        <v>216</v>
      </c>
      <c r="C7" s="5" t="s">
        <v>5</v>
      </c>
      <c r="D7" s="36" t="s">
        <v>217</v>
      </c>
      <c r="E7" s="36" t="s">
        <v>218</v>
      </c>
      <c r="F7" s="5" t="s">
        <v>397</v>
      </c>
      <c r="G7" s="36" t="s">
        <v>398</v>
      </c>
      <c r="H7" s="36" t="s">
        <v>220</v>
      </c>
      <c r="I7" s="44" t="s">
        <v>5</v>
      </c>
      <c r="J7" s="36" t="s">
        <v>399</v>
      </c>
      <c r="K7" s="36" t="s">
        <v>321</v>
      </c>
      <c r="L7" s="44" t="s">
        <v>5</v>
      </c>
    </row>
    <row r="8" spans="1:12" ht="15" customHeight="1">
      <c r="A8" s="35" t="s">
        <v>221</v>
      </c>
      <c r="B8" s="36" t="s">
        <v>222</v>
      </c>
      <c r="C8" s="5" t="s">
        <v>5</v>
      </c>
      <c r="D8" s="36" t="s">
        <v>223</v>
      </c>
      <c r="E8" s="36" t="s">
        <v>224</v>
      </c>
      <c r="F8" s="5" t="s">
        <v>5</v>
      </c>
      <c r="G8" s="36" t="s">
        <v>400</v>
      </c>
      <c r="H8" s="36" t="s">
        <v>226</v>
      </c>
      <c r="I8" s="44" t="s">
        <v>5</v>
      </c>
      <c r="J8" s="36" t="s">
        <v>401</v>
      </c>
      <c r="K8" s="36" t="s">
        <v>345</v>
      </c>
      <c r="L8" s="44" t="s">
        <v>5</v>
      </c>
    </row>
    <row r="9" spans="1:12" ht="15" customHeight="1">
      <c r="A9" s="35" t="s">
        <v>227</v>
      </c>
      <c r="B9" s="36" t="s">
        <v>228</v>
      </c>
      <c r="C9" s="5" t="s">
        <v>5</v>
      </c>
      <c r="D9" s="36" t="s">
        <v>229</v>
      </c>
      <c r="E9" s="36" t="s">
        <v>230</v>
      </c>
      <c r="F9" s="5" t="s">
        <v>5</v>
      </c>
      <c r="G9" s="36" t="s">
        <v>402</v>
      </c>
      <c r="H9" s="36" t="s">
        <v>232</v>
      </c>
      <c r="I9" s="44" t="s">
        <v>5</v>
      </c>
      <c r="J9" s="36" t="s">
        <v>314</v>
      </c>
      <c r="K9" s="36" t="s">
        <v>315</v>
      </c>
      <c r="L9" s="5" t="s">
        <v>5</v>
      </c>
    </row>
    <row r="10" spans="1:12" ht="15" customHeight="1">
      <c r="A10" s="35" t="s">
        <v>233</v>
      </c>
      <c r="B10" s="36" t="s">
        <v>234</v>
      </c>
      <c r="C10" s="5" t="s">
        <v>5</v>
      </c>
      <c r="D10" s="36" t="s">
        <v>235</v>
      </c>
      <c r="E10" s="36" t="s">
        <v>236</v>
      </c>
      <c r="F10" s="5" t="s">
        <v>5</v>
      </c>
      <c r="G10" s="36" t="s">
        <v>403</v>
      </c>
      <c r="H10" s="36" t="s">
        <v>238</v>
      </c>
      <c r="I10" s="44" t="s">
        <v>5</v>
      </c>
      <c r="J10" s="36" t="s">
        <v>320</v>
      </c>
      <c r="K10" s="36" t="s">
        <v>321</v>
      </c>
      <c r="L10" s="5" t="s">
        <v>5</v>
      </c>
    </row>
    <row r="11" spans="1:12" ht="15" customHeight="1">
      <c r="A11" s="35" t="s">
        <v>239</v>
      </c>
      <c r="B11" s="36" t="s">
        <v>240</v>
      </c>
      <c r="C11" s="5" t="s">
        <v>5</v>
      </c>
      <c r="D11" s="36" t="s">
        <v>241</v>
      </c>
      <c r="E11" s="36" t="s">
        <v>242</v>
      </c>
      <c r="F11" s="5" t="s">
        <v>5</v>
      </c>
      <c r="G11" s="36" t="s">
        <v>404</v>
      </c>
      <c r="H11" s="36" t="s">
        <v>244</v>
      </c>
      <c r="I11" s="44" t="s">
        <v>5</v>
      </c>
      <c r="J11" s="36" t="s">
        <v>326</v>
      </c>
      <c r="K11" s="36" t="s">
        <v>327</v>
      </c>
      <c r="L11" s="5" t="s">
        <v>5</v>
      </c>
    </row>
    <row r="12" spans="1:12" ht="15" customHeight="1">
      <c r="A12" s="35" t="s">
        <v>245</v>
      </c>
      <c r="B12" s="36" t="s">
        <v>246</v>
      </c>
      <c r="C12" s="5" t="s">
        <v>5</v>
      </c>
      <c r="D12" s="36" t="s">
        <v>247</v>
      </c>
      <c r="E12" s="36" t="s">
        <v>248</v>
      </c>
      <c r="F12" s="5" t="s">
        <v>405</v>
      </c>
      <c r="G12" s="36" t="s">
        <v>406</v>
      </c>
      <c r="H12" s="36" t="s">
        <v>250</v>
      </c>
      <c r="I12" s="44" t="s">
        <v>5</v>
      </c>
      <c r="J12" s="36" t="s">
        <v>332</v>
      </c>
      <c r="K12" s="36" t="s">
        <v>333</v>
      </c>
      <c r="L12" s="5" t="s">
        <v>5</v>
      </c>
    </row>
    <row r="13" spans="1:12" ht="15" customHeight="1">
      <c r="A13" s="35" t="s">
        <v>251</v>
      </c>
      <c r="B13" s="36" t="s">
        <v>252</v>
      </c>
      <c r="C13" s="5" t="s">
        <v>5</v>
      </c>
      <c r="D13" s="36" t="s">
        <v>253</v>
      </c>
      <c r="E13" s="36" t="s">
        <v>254</v>
      </c>
      <c r="F13" s="5" t="s">
        <v>5</v>
      </c>
      <c r="G13" s="36" t="s">
        <v>407</v>
      </c>
      <c r="H13" s="36" t="s">
        <v>256</v>
      </c>
      <c r="I13" s="44" t="s">
        <v>5</v>
      </c>
      <c r="J13" s="36" t="s">
        <v>338</v>
      </c>
      <c r="K13" s="36" t="s">
        <v>339</v>
      </c>
      <c r="L13" s="5" t="s">
        <v>5</v>
      </c>
    </row>
    <row r="14" spans="1:12" ht="15" customHeight="1">
      <c r="A14" s="35" t="s">
        <v>257</v>
      </c>
      <c r="B14" s="36" t="s">
        <v>258</v>
      </c>
      <c r="C14" s="5" t="s">
        <v>5</v>
      </c>
      <c r="D14" s="36" t="s">
        <v>259</v>
      </c>
      <c r="E14" s="36" t="s">
        <v>260</v>
      </c>
      <c r="F14" s="5" t="s">
        <v>5</v>
      </c>
      <c r="G14" s="36" t="s">
        <v>408</v>
      </c>
      <c r="H14" s="36" t="s">
        <v>285</v>
      </c>
      <c r="I14" s="44" t="s">
        <v>5</v>
      </c>
      <c r="J14" s="36" t="s">
        <v>344</v>
      </c>
      <c r="K14" s="36" t="s">
        <v>345</v>
      </c>
      <c r="L14" s="5" t="s">
        <v>5</v>
      </c>
    </row>
    <row r="15" spans="1:12" ht="15" customHeight="1">
      <c r="A15" s="35" t="s">
        <v>263</v>
      </c>
      <c r="B15" s="36" t="s">
        <v>264</v>
      </c>
      <c r="C15" s="5" t="s">
        <v>5</v>
      </c>
      <c r="D15" s="36" t="s">
        <v>265</v>
      </c>
      <c r="E15" s="36" t="s">
        <v>266</v>
      </c>
      <c r="F15" s="5" t="s">
        <v>5</v>
      </c>
      <c r="G15" s="36" t="s">
        <v>409</v>
      </c>
      <c r="H15" s="36" t="s">
        <v>291</v>
      </c>
      <c r="I15" s="44" t="s">
        <v>5</v>
      </c>
      <c r="J15" s="36" t="s">
        <v>410</v>
      </c>
      <c r="K15" s="36" t="s">
        <v>411</v>
      </c>
      <c r="L15" s="5" t="s">
        <v>5</v>
      </c>
    </row>
    <row r="16" spans="1:12" ht="15" customHeight="1">
      <c r="A16" s="35" t="s">
        <v>269</v>
      </c>
      <c r="B16" s="36" t="s">
        <v>270</v>
      </c>
      <c r="C16" s="5" t="s">
        <v>5</v>
      </c>
      <c r="D16" s="36" t="s">
        <v>271</v>
      </c>
      <c r="E16" s="36" t="s">
        <v>272</v>
      </c>
      <c r="F16" s="5" t="s">
        <v>412</v>
      </c>
      <c r="G16" s="36" t="s">
        <v>413</v>
      </c>
      <c r="H16" s="36" t="s">
        <v>297</v>
      </c>
      <c r="I16" s="44" t="s">
        <v>5</v>
      </c>
      <c r="J16" s="36" t="s">
        <v>414</v>
      </c>
      <c r="K16" s="36" t="s">
        <v>415</v>
      </c>
      <c r="L16" s="5" t="s">
        <v>5</v>
      </c>
    </row>
    <row r="17" spans="1:12" ht="15" customHeight="1">
      <c r="A17" s="35" t="s">
        <v>275</v>
      </c>
      <c r="B17" s="36" t="s">
        <v>163</v>
      </c>
      <c r="C17" s="5" t="s">
        <v>5</v>
      </c>
      <c r="D17" s="36" t="s">
        <v>276</v>
      </c>
      <c r="E17" s="36" t="s">
        <v>277</v>
      </c>
      <c r="F17" s="5" t="s">
        <v>5</v>
      </c>
      <c r="G17" s="36" t="s">
        <v>416</v>
      </c>
      <c r="H17" s="36" t="s">
        <v>303</v>
      </c>
      <c r="I17" s="44" t="s">
        <v>5</v>
      </c>
      <c r="J17" s="36" t="s">
        <v>417</v>
      </c>
      <c r="K17" s="36" t="s">
        <v>418</v>
      </c>
      <c r="L17" s="5" t="s">
        <v>5</v>
      </c>
    </row>
    <row r="18" spans="1:12" ht="15" customHeight="1">
      <c r="A18" s="35" t="s">
        <v>280</v>
      </c>
      <c r="B18" s="36" t="s">
        <v>281</v>
      </c>
      <c r="C18" s="5" t="s">
        <v>5</v>
      </c>
      <c r="D18" s="36" t="s">
        <v>282</v>
      </c>
      <c r="E18" s="36" t="s">
        <v>283</v>
      </c>
      <c r="F18" s="5" t="s">
        <v>5</v>
      </c>
      <c r="G18" s="36" t="s">
        <v>419</v>
      </c>
      <c r="H18" s="36" t="s">
        <v>420</v>
      </c>
      <c r="I18" s="44" t="s">
        <v>5</v>
      </c>
      <c r="J18" s="36" t="s">
        <v>421</v>
      </c>
      <c r="K18" s="36" t="s">
        <v>422</v>
      </c>
      <c r="L18" s="5" t="s">
        <v>5</v>
      </c>
    </row>
    <row r="19" spans="1:12" ht="15" customHeight="1">
      <c r="A19" s="35" t="s">
        <v>286</v>
      </c>
      <c r="B19" s="36" t="s">
        <v>287</v>
      </c>
      <c r="C19" s="5" t="s">
        <v>5</v>
      </c>
      <c r="D19" s="36" t="s">
        <v>288</v>
      </c>
      <c r="E19" s="36" t="s">
        <v>289</v>
      </c>
      <c r="F19" s="5" t="s">
        <v>5</v>
      </c>
      <c r="G19" s="36" t="s">
        <v>213</v>
      </c>
      <c r="H19" s="36" t="s">
        <v>214</v>
      </c>
      <c r="I19" s="5" t="s">
        <v>5</v>
      </c>
      <c r="J19" s="36" t="s">
        <v>350</v>
      </c>
      <c r="K19" s="36" t="s">
        <v>351</v>
      </c>
      <c r="L19" s="5" t="s">
        <v>5</v>
      </c>
    </row>
    <row r="20" spans="1:12" ht="15" customHeight="1">
      <c r="A20" s="35" t="s">
        <v>292</v>
      </c>
      <c r="B20" s="36" t="s">
        <v>293</v>
      </c>
      <c r="C20" s="5" t="s">
        <v>423</v>
      </c>
      <c r="D20" s="36" t="s">
        <v>294</v>
      </c>
      <c r="E20" s="36" t="s">
        <v>295</v>
      </c>
      <c r="F20" s="5" t="s">
        <v>5</v>
      </c>
      <c r="G20" s="36" t="s">
        <v>219</v>
      </c>
      <c r="H20" s="36" t="s">
        <v>220</v>
      </c>
      <c r="I20" s="5" t="s">
        <v>5</v>
      </c>
      <c r="J20" s="36" t="s">
        <v>356</v>
      </c>
      <c r="K20" s="36" t="s">
        <v>357</v>
      </c>
      <c r="L20" s="5" t="s">
        <v>5</v>
      </c>
    </row>
    <row r="21" spans="1:12" ht="15" customHeight="1">
      <c r="A21" s="35" t="s">
        <v>298</v>
      </c>
      <c r="B21" s="36" t="s">
        <v>299</v>
      </c>
      <c r="C21" s="5" t="s">
        <v>5</v>
      </c>
      <c r="D21" s="36" t="s">
        <v>300</v>
      </c>
      <c r="E21" s="36" t="s">
        <v>301</v>
      </c>
      <c r="F21" s="5" t="s">
        <v>424</v>
      </c>
      <c r="G21" s="36" t="s">
        <v>225</v>
      </c>
      <c r="H21" s="36" t="s">
        <v>226</v>
      </c>
      <c r="I21" s="5" t="s">
        <v>5</v>
      </c>
      <c r="J21" s="36" t="s">
        <v>362</v>
      </c>
      <c r="K21" s="36" t="s">
        <v>363</v>
      </c>
      <c r="L21" s="44" t="s">
        <v>5</v>
      </c>
    </row>
    <row r="22" spans="1:12" ht="15" customHeight="1">
      <c r="A22" s="35" t="s">
        <v>304</v>
      </c>
      <c r="B22" s="36" t="s">
        <v>305</v>
      </c>
      <c r="C22" s="5" t="s">
        <v>5</v>
      </c>
      <c r="D22" s="36" t="s">
        <v>306</v>
      </c>
      <c r="E22" s="36" t="s">
        <v>307</v>
      </c>
      <c r="F22" s="5" t="s">
        <v>5</v>
      </c>
      <c r="G22" s="36" t="s">
        <v>231</v>
      </c>
      <c r="H22" s="36" t="s">
        <v>232</v>
      </c>
      <c r="I22" s="5" t="s">
        <v>5</v>
      </c>
      <c r="J22" s="36" t="s">
        <v>368</v>
      </c>
      <c r="K22" s="36" t="s">
        <v>369</v>
      </c>
      <c r="L22" s="44" t="s">
        <v>5</v>
      </c>
    </row>
    <row r="23" spans="1:12" ht="15" customHeight="1">
      <c r="A23" s="35" t="s">
        <v>310</v>
      </c>
      <c r="B23" s="36" t="s">
        <v>311</v>
      </c>
      <c r="C23" s="5" t="s">
        <v>5</v>
      </c>
      <c r="D23" s="36" t="s">
        <v>312</v>
      </c>
      <c r="E23" s="36" t="s">
        <v>313</v>
      </c>
      <c r="F23" s="5" t="s">
        <v>425</v>
      </c>
      <c r="G23" s="36" t="s">
        <v>237</v>
      </c>
      <c r="H23" s="36" t="s">
        <v>238</v>
      </c>
      <c r="I23" s="5" t="s">
        <v>5</v>
      </c>
      <c r="J23" s="36" t="s">
        <v>372</v>
      </c>
      <c r="K23" s="36" t="s">
        <v>373</v>
      </c>
      <c r="L23" s="44" t="s">
        <v>5</v>
      </c>
    </row>
    <row r="24" spans="1:12" ht="15" customHeight="1">
      <c r="A24" s="35" t="s">
        <v>316</v>
      </c>
      <c r="B24" s="36" t="s">
        <v>317</v>
      </c>
      <c r="C24" s="5" t="s">
        <v>5</v>
      </c>
      <c r="D24" s="36" t="s">
        <v>318</v>
      </c>
      <c r="E24" s="36" t="s">
        <v>319</v>
      </c>
      <c r="F24" s="5" t="s">
        <v>5</v>
      </c>
      <c r="G24" s="36" t="s">
        <v>243</v>
      </c>
      <c r="H24" s="36" t="s">
        <v>244</v>
      </c>
      <c r="I24" s="5" t="s">
        <v>5</v>
      </c>
      <c r="J24" s="36" t="s">
        <v>376</v>
      </c>
      <c r="K24" s="36" t="s">
        <v>377</v>
      </c>
      <c r="L24" s="44" t="s">
        <v>5</v>
      </c>
    </row>
    <row r="25" spans="1:12" ht="15" customHeight="1">
      <c r="A25" s="35" t="s">
        <v>322</v>
      </c>
      <c r="B25" s="36" t="s">
        <v>323</v>
      </c>
      <c r="C25" s="5" t="s">
        <v>423</v>
      </c>
      <c r="D25" s="36" t="s">
        <v>324</v>
      </c>
      <c r="E25" s="36" t="s">
        <v>325</v>
      </c>
      <c r="F25" s="5" t="s">
        <v>5</v>
      </c>
      <c r="G25" s="36" t="s">
        <v>249</v>
      </c>
      <c r="H25" s="36" t="s">
        <v>250</v>
      </c>
      <c r="I25" s="5" t="s">
        <v>5</v>
      </c>
      <c r="J25" s="36" t="s">
        <v>5</v>
      </c>
      <c r="K25" s="36" t="s">
        <v>5</v>
      </c>
      <c r="L25" s="5" t="s">
        <v>5</v>
      </c>
    </row>
    <row r="26" spans="1:12" ht="15" customHeight="1">
      <c r="A26" s="35" t="s">
        <v>328</v>
      </c>
      <c r="B26" s="36" t="s">
        <v>329</v>
      </c>
      <c r="C26" s="5" t="s">
        <v>5</v>
      </c>
      <c r="D26" s="36" t="s">
        <v>330</v>
      </c>
      <c r="E26" s="36" t="s">
        <v>331</v>
      </c>
      <c r="F26" s="5" t="s">
        <v>426</v>
      </c>
      <c r="G26" s="36" t="s">
        <v>255</v>
      </c>
      <c r="H26" s="36" t="s">
        <v>256</v>
      </c>
      <c r="I26" s="5" t="s">
        <v>5</v>
      </c>
      <c r="J26" s="36" t="s">
        <v>5</v>
      </c>
      <c r="K26" s="36" t="s">
        <v>5</v>
      </c>
      <c r="L26" s="5" t="s">
        <v>5</v>
      </c>
    </row>
    <row r="27" spans="1:12" ht="15" customHeight="1">
      <c r="A27" s="35" t="s">
        <v>334</v>
      </c>
      <c r="B27" s="36" t="s">
        <v>335</v>
      </c>
      <c r="C27" s="5" t="s">
        <v>5</v>
      </c>
      <c r="D27" s="36" t="s">
        <v>336</v>
      </c>
      <c r="E27" s="36" t="s">
        <v>337</v>
      </c>
      <c r="F27" s="5" t="s">
        <v>5</v>
      </c>
      <c r="G27" s="36" t="s">
        <v>261</v>
      </c>
      <c r="H27" s="36" t="s">
        <v>262</v>
      </c>
      <c r="I27" s="5" t="s">
        <v>5</v>
      </c>
      <c r="J27" s="36" t="s">
        <v>5</v>
      </c>
      <c r="K27" s="36" t="s">
        <v>5</v>
      </c>
      <c r="L27" s="5" t="s">
        <v>5</v>
      </c>
    </row>
    <row r="28" spans="1:12" ht="15" customHeight="1">
      <c r="A28" s="35" t="s">
        <v>340</v>
      </c>
      <c r="B28" s="36" t="s">
        <v>341</v>
      </c>
      <c r="C28" s="5" t="s">
        <v>5</v>
      </c>
      <c r="D28" s="36" t="s">
        <v>342</v>
      </c>
      <c r="E28" s="36" t="s">
        <v>343</v>
      </c>
      <c r="F28" s="5" t="s">
        <v>5</v>
      </c>
      <c r="G28" s="36" t="s">
        <v>267</v>
      </c>
      <c r="H28" s="36" t="s">
        <v>268</v>
      </c>
      <c r="I28" s="5" t="s">
        <v>5</v>
      </c>
      <c r="J28" s="36" t="s">
        <v>5</v>
      </c>
      <c r="K28" s="36" t="s">
        <v>5</v>
      </c>
      <c r="L28" s="5" t="s">
        <v>5</v>
      </c>
    </row>
    <row r="29" spans="1:12" ht="15" customHeight="1">
      <c r="A29" s="35" t="s">
        <v>346</v>
      </c>
      <c r="B29" s="36" t="s">
        <v>347</v>
      </c>
      <c r="C29" s="5" t="s">
        <v>5</v>
      </c>
      <c r="D29" s="36" t="s">
        <v>348</v>
      </c>
      <c r="E29" s="36" t="s">
        <v>349</v>
      </c>
      <c r="F29" s="5" t="s">
        <v>5</v>
      </c>
      <c r="G29" s="36" t="s">
        <v>273</v>
      </c>
      <c r="H29" s="36" t="s">
        <v>274</v>
      </c>
      <c r="I29" s="5" t="s">
        <v>5</v>
      </c>
      <c r="J29" s="36" t="s">
        <v>5</v>
      </c>
      <c r="K29" s="36" t="s">
        <v>5</v>
      </c>
      <c r="L29" s="5" t="s">
        <v>5</v>
      </c>
    </row>
    <row r="30" spans="1:12" ht="15" customHeight="1">
      <c r="A30" s="35" t="s">
        <v>352</v>
      </c>
      <c r="B30" s="36" t="s">
        <v>353</v>
      </c>
      <c r="C30" s="5" t="s">
        <v>5</v>
      </c>
      <c r="D30" s="36" t="s">
        <v>354</v>
      </c>
      <c r="E30" s="36" t="s">
        <v>355</v>
      </c>
      <c r="F30" s="5" t="s">
        <v>5</v>
      </c>
      <c r="G30" s="36" t="s">
        <v>278</v>
      </c>
      <c r="H30" s="36" t="s">
        <v>279</v>
      </c>
      <c r="I30" s="5" t="s">
        <v>5</v>
      </c>
      <c r="J30" s="36" t="s">
        <v>5</v>
      </c>
      <c r="K30" s="36" t="s">
        <v>5</v>
      </c>
      <c r="L30" s="5" t="s">
        <v>5</v>
      </c>
    </row>
    <row r="31" spans="1:12" ht="15" customHeight="1">
      <c r="A31" s="35" t="s">
        <v>358</v>
      </c>
      <c r="B31" s="36" t="s">
        <v>359</v>
      </c>
      <c r="C31" s="5" t="s">
        <v>5</v>
      </c>
      <c r="D31" s="36" t="s">
        <v>360</v>
      </c>
      <c r="E31" s="36" t="s">
        <v>361</v>
      </c>
      <c r="F31" s="5" t="s">
        <v>5</v>
      </c>
      <c r="G31" s="36" t="s">
        <v>284</v>
      </c>
      <c r="H31" s="36" t="s">
        <v>285</v>
      </c>
      <c r="I31" s="5" t="s">
        <v>5</v>
      </c>
      <c r="J31" s="36" t="s">
        <v>5</v>
      </c>
      <c r="K31" s="36" t="s">
        <v>5</v>
      </c>
      <c r="L31" s="5" t="s">
        <v>5</v>
      </c>
    </row>
    <row r="32" spans="1:12" ht="15" customHeight="1">
      <c r="A32" s="35" t="s">
        <v>364</v>
      </c>
      <c r="B32" s="36" t="s">
        <v>427</v>
      </c>
      <c r="C32" s="5" t="s">
        <v>5</v>
      </c>
      <c r="D32" s="36" t="s">
        <v>366</v>
      </c>
      <c r="E32" s="36" t="s">
        <v>367</v>
      </c>
      <c r="F32" s="5" t="s">
        <v>5</v>
      </c>
      <c r="G32" s="36" t="s">
        <v>290</v>
      </c>
      <c r="H32" s="36" t="s">
        <v>291</v>
      </c>
      <c r="I32" s="5" t="s">
        <v>5</v>
      </c>
      <c r="J32" s="36" t="s">
        <v>5</v>
      </c>
      <c r="K32" s="36" t="s">
        <v>5</v>
      </c>
      <c r="L32" s="5" t="s">
        <v>5</v>
      </c>
    </row>
    <row r="33" spans="1:12" ht="15" customHeight="1">
      <c r="A33" s="35" t="s">
        <v>5</v>
      </c>
      <c r="B33" s="36" t="s">
        <v>5</v>
      </c>
      <c r="C33" s="5" t="s">
        <v>5</v>
      </c>
      <c r="D33" s="36" t="s">
        <v>370</v>
      </c>
      <c r="E33" s="36" t="s">
        <v>371</v>
      </c>
      <c r="F33" s="5" t="s">
        <v>5</v>
      </c>
      <c r="G33" s="36" t="s">
        <v>296</v>
      </c>
      <c r="H33" s="36" t="s">
        <v>297</v>
      </c>
      <c r="I33" s="5" t="s">
        <v>5</v>
      </c>
      <c r="J33" s="36" t="s">
        <v>5</v>
      </c>
      <c r="K33" s="36" t="s">
        <v>5</v>
      </c>
      <c r="L33" s="5" t="s">
        <v>5</v>
      </c>
    </row>
    <row r="34" spans="1:12" ht="15" customHeight="1">
      <c r="A34" s="35" t="s">
        <v>5</v>
      </c>
      <c r="B34" s="36" t="s">
        <v>5</v>
      </c>
      <c r="C34" s="5" t="s">
        <v>5</v>
      </c>
      <c r="D34" s="36" t="s">
        <v>374</v>
      </c>
      <c r="E34" s="36" t="s">
        <v>375</v>
      </c>
      <c r="F34" s="5" t="s">
        <v>5</v>
      </c>
      <c r="G34" s="36" t="s">
        <v>302</v>
      </c>
      <c r="H34" s="36" t="s">
        <v>303</v>
      </c>
      <c r="I34" s="5" t="s">
        <v>5</v>
      </c>
      <c r="J34" s="36" t="s">
        <v>5</v>
      </c>
      <c r="K34" s="36" t="s">
        <v>5</v>
      </c>
      <c r="L34" s="5" t="s">
        <v>5</v>
      </c>
    </row>
    <row r="35" spans="1:12" ht="15" customHeight="1">
      <c r="A35" s="35" t="s">
        <v>5</v>
      </c>
      <c r="B35" s="36" t="s">
        <v>5</v>
      </c>
      <c r="C35" s="5" t="s">
        <v>5</v>
      </c>
      <c r="D35" s="36" t="s">
        <v>378</v>
      </c>
      <c r="E35" s="36" t="s">
        <v>379</v>
      </c>
      <c r="F35" s="5" t="s">
        <v>5</v>
      </c>
      <c r="G35" s="36" t="s">
        <v>308</v>
      </c>
      <c r="H35" s="36" t="s">
        <v>309</v>
      </c>
      <c r="I35" s="5" t="s">
        <v>5</v>
      </c>
      <c r="J35" s="36" t="s">
        <v>5</v>
      </c>
      <c r="K35" s="36" t="s">
        <v>5</v>
      </c>
      <c r="L35" s="5" t="s">
        <v>5</v>
      </c>
    </row>
    <row r="36" spans="1:12" ht="15" customHeight="1">
      <c r="A36" s="35" t="s">
        <v>5</v>
      </c>
      <c r="B36" s="36" t="s">
        <v>5</v>
      </c>
      <c r="C36" s="5" t="s">
        <v>5</v>
      </c>
      <c r="D36" s="36" t="s">
        <v>380</v>
      </c>
      <c r="E36" s="36" t="s">
        <v>381</v>
      </c>
      <c r="F36" s="5" t="s">
        <v>5</v>
      </c>
      <c r="G36" s="36" t="s">
        <v>5</v>
      </c>
      <c r="H36" s="36" t="s">
        <v>5</v>
      </c>
      <c r="I36" s="5" t="s">
        <v>5</v>
      </c>
      <c r="J36" s="36" t="s">
        <v>5</v>
      </c>
      <c r="K36" s="36" t="s">
        <v>5</v>
      </c>
      <c r="L36" s="5" t="s">
        <v>5</v>
      </c>
    </row>
    <row r="37" spans="1:12" ht="15" customHeight="1">
      <c r="A37" s="35" t="s">
        <v>5</v>
      </c>
      <c r="B37" s="36" t="s">
        <v>5</v>
      </c>
      <c r="C37" s="5" t="s">
        <v>5</v>
      </c>
      <c r="D37" s="36" t="s">
        <v>382</v>
      </c>
      <c r="E37" s="36" t="s">
        <v>383</v>
      </c>
      <c r="F37" s="5" t="s">
        <v>5</v>
      </c>
      <c r="G37" s="36" t="s">
        <v>5</v>
      </c>
      <c r="H37" s="36" t="s">
        <v>5</v>
      </c>
      <c r="I37" s="5" t="s">
        <v>5</v>
      </c>
      <c r="J37" s="36" t="s">
        <v>5</v>
      </c>
      <c r="K37" s="36" t="s">
        <v>5</v>
      </c>
      <c r="L37" s="5" t="s">
        <v>5</v>
      </c>
    </row>
    <row r="38" spans="1:12" ht="15" customHeight="1">
      <c r="A38" s="35" t="s">
        <v>5</v>
      </c>
      <c r="B38" s="36" t="s">
        <v>5</v>
      </c>
      <c r="C38" s="5" t="s">
        <v>5</v>
      </c>
      <c r="D38" s="36" t="s">
        <v>384</v>
      </c>
      <c r="E38" s="36" t="s">
        <v>385</v>
      </c>
      <c r="F38" s="5" t="s">
        <v>5</v>
      </c>
      <c r="G38" s="36" t="s">
        <v>5</v>
      </c>
      <c r="H38" s="36" t="s">
        <v>5</v>
      </c>
      <c r="I38" s="5" t="s">
        <v>5</v>
      </c>
      <c r="J38" s="36" t="s">
        <v>5</v>
      </c>
      <c r="K38" s="36" t="s">
        <v>5</v>
      </c>
      <c r="L38" s="5" t="s">
        <v>5</v>
      </c>
    </row>
    <row r="39" spans="1:12" ht="15" customHeight="1">
      <c r="A39" s="137" t="s">
        <v>386</v>
      </c>
      <c r="B39" s="132" t="s">
        <v>5</v>
      </c>
      <c r="C39" s="5" t="s">
        <v>423</v>
      </c>
      <c r="D39" s="132" t="s">
        <v>387</v>
      </c>
      <c r="E39" s="132" t="s">
        <v>5</v>
      </c>
      <c r="F39" s="132" t="s">
        <v>5</v>
      </c>
      <c r="G39" s="132" t="s">
        <v>5</v>
      </c>
      <c r="H39" s="132" t="s">
        <v>5</v>
      </c>
      <c r="I39" s="132" t="s">
        <v>5</v>
      </c>
      <c r="J39" s="132" t="s">
        <v>5</v>
      </c>
      <c r="K39" s="132" t="s">
        <v>5</v>
      </c>
      <c r="L39" s="5" t="s">
        <v>392</v>
      </c>
    </row>
    <row r="40" spans="1:12" ht="15" customHeight="1">
      <c r="A40" s="118" t="s">
        <v>428</v>
      </c>
      <c r="B40" s="119" t="s">
        <v>5</v>
      </c>
      <c r="C40" s="119" t="s">
        <v>5</v>
      </c>
      <c r="D40" s="119" t="s">
        <v>5</v>
      </c>
      <c r="E40" s="119" t="s">
        <v>5</v>
      </c>
      <c r="F40" s="119" t="s">
        <v>5</v>
      </c>
      <c r="G40" s="119" t="s">
        <v>5</v>
      </c>
      <c r="H40" s="119" t="s">
        <v>5</v>
      </c>
      <c r="I40" s="119" t="s">
        <v>5</v>
      </c>
      <c r="J40" s="119" t="s">
        <v>5</v>
      </c>
      <c r="K40" s="119" t="s">
        <v>5</v>
      </c>
      <c r="L40" s="119" t="s">
        <v>5</v>
      </c>
    </row>
  </sheetData>
  <sheetProtection/>
  <mergeCells count="35">
    <mergeCell ref="D4:L4"/>
    <mergeCell ref="D39:K39"/>
    <mergeCell ref="A1:L1"/>
    <mergeCell ref="A4:C4"/>
    <mergeCell ref="A40:L40"/>
    <mergeCell ref="A39:B3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 sqref="A1:IV16384"/>
    </sheetView>
  </sheetViews>
  <sheetFormatPr defaultColWidth="8.8515625" defaultRowHeight="12.75"/>
  <cols>
    <col min="1" max="3" width="3.140625" style="26" customWidth="1"/>
    <col min="4" max="4" width="37.421875" style="26" customWidth="1"/>
    <col min="5" max="8" width="16.00390625" style="26" customWidth="1"/>
    <col min="9" max="10" width="17.140625" style="26" customWidth="1"/>
    <col min="11" max="11" width="16.00390625" style="26" customWidth="1"/>
    <col min="12" max="13" width="17.140625" style="26" customWidth="1"/>
    <col min="14" max="17" width="16.00390625" style="26" customWidth="1"/>
    <col min="18" max="19" width="17.140625" style="26" customWidth="1"/>
    <col min="20" max="20" width="16.00390625" style="26" customWidth="1"/>
    <col min="21" max="21" width="9.7109375" style="26" bestFit="1" customWidth="1"/>
    <col min="22" max="16384" width="8.8515625" style="26" customWidth="1"/>
  </cols>
  <sheetData>
    <row r="1" spans="1:20" ht="27">
      <c r="A1" s="120" t="s">
        <v>429</v>
      </c>
      <c r="B1" s="121"/>
      <c r="C1" s="121"/>
      <c r="D1" s="121"/>
      <c r="E1" s="121"/>
      <c r="F1" s="121"/>
      <c r="G1" s="121"/>
      <c r="H1" s="121"/>
      <c r="I1" s="121"/>
      <c r="J1" s="121"/>
      <c r="K1" s="120" t="s">
        <v>429</v>
      </c>
      <c r="L1" s="121"/>
      <c r="M1" s="121"/>
      <c r="N1" s="121"/>
      <c r="O1" s="121"/>
      <c r="P1" s="121"/>
      <c r="Q1" s="121"/>
      <c r="R1" s="121"/>
      <c r="S1" s="121"/>
      <c r="T1" s="121"/>
    </row>
    <row r="2" ht="15">
      <c r="T2" s="27" t="s">
        <v>430</v>
      </c>
    </row>
    <row r="3" spans="1:20" ht="15">
      <c r="A3" s="28" t="s">
        <v>2</v>
      </c>
      <c r="T3" s="27" t="s">
        <v>3</v>
      </c>
    </row>
    <row r="4" spans="1:20" ht="19.5" customHeight="1">
      <c r="A4" s="136" t="s">
        <v>7</v>
      </c>
      <c r="B4" s="126" t="s">
        <v>5</v>
      </c>
      <c r="C4" s="126" t="s">
        <v>5</v>
      </c>
      <c r="D4" s="126" t="s">
        <v>5</v>
      </c>
      <c r="E4" s="126" t="s">
        <v>196</v>
      </c>
      <c r="F4" s="126" t="s">
        <v>5</v>
      </c>
      <c r="G4" s="126" t="s">
        <v>5</v>
      </c>
      <c r="H4" s="126" t="s">
        <v>197</v>
      </c>
      <c r="I4" s="126" t="s">
        <v>5</v>
      </c>
      <c r="J4" s="126" t="s">
        <v>5</v>
      </c>
      <c r="K4" s="126" t="s">
        <v>198</v>
      </c>
      <c r="L4" s="126" t="s">
        <v>5</v>
      </c>
      <c r="M4" s="126" t="s">
        <v>5</v>
      </c>
      <c r="N4" s="126" t="s">
        <v>5</v>
      </c>
      <c r="O4" s="126" t="s">
        <v>5</v>
      </c>
      <c r="P4" s="126" t="s">
        <v>108</v>
      </c>
      <c r="Q4" s="126" t="s">
        <v>5</v>
      </c>
      <c r="R4" s="126" t="s">
        <v>5</v>
      </c>
      <c r="S4" s="126" t="s">
        <v>5</v>
      </c>
      <c r="T4" s="126" t="s">
        <v>5</v>
      </c>
    </row>
    <row r="5" spans="1:20" ht="19.5" customHeight="1">
      <c r="A5" s="124" t="s">
        <v>122</v>
      </c>
      <c r="B5" s="125" t="s">
        <v>5</v>
      </c>
      <c r="C5" s="125" t="s">
        <v>5</v>
      </c>
      <c r="D5" s="125" t="s">
        <v>123</v>
      </c>
      <c r="E5" s="125" t="s">
        <v>129</v>
      </c>
      <c r="F5" s="125" t="s">
        <v>199</v>
      </c>
      <c r="G5" s="125" t="s">
        <v>200</v>
      </c>
      <c r="H5" s="125" t="s">
        <v>129</v>
      </c>
      <c r="I5" s="125" t="s">
        <v>167</v>
      </c>
      <c r="J5" s="125" t="s">
        <v>168</v>
      </c>
      <c r="K5" s="125" t="s">
        <v>129</v>
      </c>
      <c r="L5" s="125" t="s">
        <v>167</v>
      </c>
      <c r="M5" s="125" t="s">
        <v>5</v>
      </c>
      <c r="N5" s="125" t="s">
        <v>167</v>
      </c>
      <c r="O5" s="125" t="s">
        <v>168</v>
      </c>
      <c r="P5" s="125" t="s">
        <v>129</v>
      </c>
      <c r="Q5" s="125" t="s">
        <v>199</v>
      </c>
      <c r="R5" s="125" t="s">
        <v>200</v>
      </c>
      <c r="S5" s="125" t="s">
        <v>200</v>
      </c>
      <c r="T5" s="125" t="s">
        <v>5</v>
      </c>
    </row>
    <row r="6" spans="1:20" ht="19.5" customHeight="1">
      <c r="A6" s="124" t="s">
        <v>5</v>
      </c>
      <c r="B6" s="125" t="s">
        <v>5</v>
      </c>
      <c r="C6" s="125" t="s">
        <v>5</v>
      </c>
      <c r="D6" s="125" t="s">
        <v>5</v>
      </c>
      <c r="E6" s="125" t="s">
        <v>5</v>
      </c>
      <c r="F6" s="125" t="s">
        <v>5</v>
      </c>
      <c r="G6" s="125" t="s">
        <v>124</v>
      </c>
      <c r="H6" s="125" t="s">
        <v>5</v>
      </c>
      <c r="I6" s="125" t="s">
        <v>5</v>
      </c>
      <c r="J6" s="125" t="s">
        <v>124</v>
      </c>
      <c r="K6" s="125" t="s">
        <v>5</v>
      </c>
      <c r="L6" s="125" t="s">
        <v>124</v>
      </c>
      <c r="M6" s="125" t="s">
        <v>202</v>
      </c>
      <c r="N6" s="125" t="s">
        <v>201</v>
      </c>
      <c r="O6" s="125" t="s">
        <v>124</v>
      </c>
      <c r="P6" s="125" t="s">
        <v>5</v>
      </c>
      <c r="Q6" s="125" t="s">
        <v>5</v>
      </c>
      <c r="R6" s="125" t="s">
        <v>124</v>
      </c>
      <c r="S6" s="125" t="s">
        <v>203</v>
      </c>
      <c r="T6" s="125" t="s">
        <v>204</v>
      </c>
    </row>
    <row r="7" spans="1:20" ht="19.5" customHeight="1">
      <c r="A7" s="124" t="s">
        <v>5</v>
      </c>
      <c r="B7" s="125" t="s">
        <v>5</v>
      </c>
      <c r="C7" s="125" t="s">
        <v>5</v>
      </c>
      <c r="D7" s="125" t="s">
        <v>5</v>
      </c>
      <c r="E7" s="125" t="s">
        <v>5</v>
      </c>
      <c r="F7" s="125" t="s">
        <v>5</v>
      </c>
      <c r="G7" s="125" t="s">
        <v>5</v>
      </c>
      <c r="H7" s="125" t="s">
        <v>5</v>
      </c>
      <c r="I7" s="125" t="s">
        <v>5</v>
      </c>
      <c r="J7" s="125" t="s">
        <v>5</v>
      </c>
      <c r="K7" s="125" t="s">
        <v>5</v>
      </c>
      <c r="L7" s="125" t="s">
        <v>5</v>
      </c>
      <c r="M7" s="125" t="s">
        <v>5</v>
      </c>
      <c r="N7" s="125" t="s">
        <v>5</v>
      </c>
      <c r="O7" s="125" t="s">
        <v>5</v>
      </c>
      <c r="P7" s="125" t="s">
        <v>5</v>
      </c>
      <c r="Q7" s="125" t="s">
        <v>5</v>
      </c>
      <c r="R7" s="125" t="s">
        <v>5</v>
      </c>
      <c r="S7" s="125" t="s">
        <v>5</v>
      </c>
      <c r="T7" s="125" t="s">
        <v>5</v>
      </c>
    </row>
    <row r="8" spans="1:20" ht="19.5" customHeight="1">
      <c r="A8" s="124" t="s">
        <v>126</v>
      </c>
      <c r="B8" s="125" t="s">
        <v>127</v>
      </c>
      <c r="C8" s="125" t="s">
        <v>128</v>
      </c>
      <c r="D8" s="37" t="s">
        <v>11</v>
      </c>
      <c r="E8" s="30" t="s">
        <v>12</v>
      </c>
      <c r="F8" s="30" t="s">
        <v>13</v>
      </c>
      <c r="G8" s="30" t="s">
        <v>21</v>
      </c>
      <c r="H8" s="30" t="s">
        <v>25</v>
      </c>
      <c r="I8" s="30" t="s">
        <v>29</v>
      </c>
      <c r="J8" s="30" t="s">
        <v>33</v>
      </c>
      <c r="K8" s="30" t="s">
        <v>37</v>
      </c>
      <c r="L8" s="30" t="s">
        <v>41</v>
      </c>
      <c r="M8" s="30" t="s">
        <v>44</v>
      </c>
      <c r="N8" s="30" t="s">
        <v>47</v>
      </c>
      <c r="O8" s="30" t="s">
        <v>50</v>
      </c>
      <c r="P8" s="30" t="s">
        <v>53</v>
      </c>
      <c r="Q8" s="30" t="s">
        <v>56</v>
      </c>
      <c r="R8" s="30" t="s">
        <v>59</v>
      </c>
      <c r="S8" s="30" t="s">
        <v>62</v>
      </c>
      <c r="T8" s="30" t="s">
        <v>65</v>
      </c>
    </row>
    <row r="9" spans="1:20" ht="19.5" customHeight="1">
      <c r="A9" s="124" t="s">
        <v>5</v>
      </c>
      <c r="B9" s="125" t="s">
        <v>5</v>
      </c>
      <c r="C9" s="125" t="s">
        <v>5</v>
      </c>
      <c r="D9" s="37" t="s">
        <v>129</v>
      </c>
      <c r="E9" s="34" t="s">
        <v>5</v>
      </c>
      <c r="F9" s="34" t="s">
        <v>5</v>
      </c>
      <c r="G9" s="34" t="s">
        <v>5</v>
      </c>
      <c r="H9" s="34" t="s">
        <v>5</v>
      </c>
      <c r="I9" s="34" t="s">
        <v>5</v>
      </c>
      <c r="J9" s="34" t="s">
        <v>5</v>
      </c>
      <c r="K9" s="34" t="s">
        <v>5</v>
      </c>
      <c r="L9" s="34" t="s">
        <v>5</v>
      </c>
      <c r="M9" s="34" t="s">
        <v>5</v>
      </c>
      <c r="N9" s="34" t="s">
        <v>5</v>
      </c>
      <c r="O9" s="34" t="s">
        <v>5</v>
      </c>
      <c r="P9" s="34" t="s">
        <v>5</v>
      </c>
      <c r="Q9" s="34" t="s">
        <v>5</v>
      </c>
      <c r="R9" s="34" t="s">
        <v>5</v>
      </c>
      <c r="S9" s="34" t="s">
        <v>5</v>
      </c>
      <c r="T9" s="34" t="s">
        <v>5</v>
      </c>
    </row>
    <row r="10" spans="1:20" ht="19.5" customHeight="1">
      <c r="A10" s="128" t="s">
        <v>5</v>
      </c>
      <c r="B10" s="129" t="s">
        <v>5</v>
      </c>
      <c r="C10" s="129" t="s">
        <v>5</v>
      </c>
      <c r="D10" s="33" t="s">
        <v>5</v>
      </c>
      <c r="E10" s="34" t="s">
        <v>5</v>
      </c>
      <c r="F10" s="34" t="s">
        <v>5</v>
      </c>
      <c r="G10" s="34" t="s">
        <v>5</v>
      </c>
      <c r="H10" s="34" t="s">
        <v>5</v>
      </c>
      <c r="I10" s="34" t="s">
        <v>5</v>
      </c>
      <c r="J10" s="34" t="s">
        <v>5</v>
      </c>
      <c r="K10" s="34" t="s">
        <v>5</v>
      </c>
      <c r="L10" s="34" t="s">
        <v>5</v>
      </c>
      <c r="M10" s="34" t="s">
        <v>5</v>
      </c>
      <c r="N10" s="34" t="s">
        <v>5</v>
      </c>
      <c r="O10" s="34" t="s">
        <v>5</v>
      </c>
      <c r="P10" s="34" t="s">
        <v>5</v>
      </c>
      <c r="Q10" s="34" t="s">
        <v>5</v>
      </c>
      <c r="R10" s="34" t="s">
        <v>5</v>
      </c>
      <c r="S10" s="34" t="s">
        <v>5</v>
      </c>
      <c r="T10" s="34" t="s">
        <v>5</v>
      </c>
    </row>
    <row r="11" spans="1:20" ht="19.5" customHeight="1">
      <c r="A11" s="128" t="s">
        <v>5</v>
      </c>
      <c r="B11" s="129" t="s">
        <v>5</v>
      </c>
      <c r="C11" s="129" t="s">
        <v>5</v>
      </c>
      <c r="D11" s="33" t="s">
        <v>5</v>
      </c>
      <c r="E11" s="34" t="s">
        <v>5</v>
      </c>
      <c r="F11" s="34" t="s">
        <v>5</v>
      </c>
      <c r="G11" s="34" t="s">
        <v>5</v>
      </c>
      <c r="H11" s="34" t="s">
        <v>5</v>
      </c>
      <c r="I11" s="34" t="s">
        <v>5</v>
      </c>
      <c r="J11" s="34" t="s">
        <v>5</v>
      </c>
      <c r="K11" s="34" t="s">
        <v>5</v>
      </c>
      <c r="L11" s="34" t="s">
        <v>5</v>
      </c>
      <c r="M11" s="34" t="s">
        <v>5</v>
      </c>
      <c r="N11" s="34" t="s">
        <v>5</v>
      </c>
      <c r="O11" s="34" t="s">
        <v>5</v>
      </c>
      <c r="P11" s="34" t="s">
        <v>5</v>
      </c>
      <c r="Q11" s="34" t="s">
        <v>5</v>
      </c>
      <c r="R11" s="34" t="s">
        <v>5</v>
      </c>
      <c r="S11" s="34" t="s">
        <v>5</v>
      </c>
      <c r="T11" s="34" t="s">
        <v>5</v>
      </c>
    </row>
    <row r="12" spans="1:20" ht="19.5" customHeight="1">
      <c r="A12" s="128" t="s">
        <v>5</v>
      </c>
      <c r="B12" s="129" t="s">
        <v>5</v>
      </c>
      <c r="C12" s="129" t="s">
        <v>5</v>
      </c>
      <c r="D12" s="33" t="s">
        <v>5</v>
      </c>
      <c r="E12" s="34" t="s">
        <v>5</v>
      </c>
      <c r="F12" s="34" t="s">
        <v>5</v>
      </c>
      <c r="G12" s="34" t="s">
        <v>5</v>
      </c>
      <c r="H12" s="34" t="s">
        <v>5</v>
      </c>
      <c r="I12" s="34" t="s">
        <v>5</v>
      </c>
      <c r="J12" s="34" t="s">
        <v>5</v>
      </c>
      <c r="K12" s="34" t="s">
        <v>5</v>
      </c>
      <c r="L12" s="34" t="s">
        <v>5</v>
      </c>
      <c r="M12" s="34" t="s">
        <v>5</v>
      </c>
      <c r="N12" s="34" t="s">
        <v>5</v>
      </c>
      <c r="O12" s="34" t="s">
        <v>5</v>
      </c>
      <c r="P12" s="34" t="s">
        <v>5</v>
      </c>
      <c r="Q12" s="34" t="s">
        <v>5</v>
      </c>
      <c r="R12" s="34" t="s">
        <v>5</v>
      </c>
      <c r="S12" s="34" t="s">
        <v>5</v>
      </c>
      <c r="T12" s="34" t="s">
        <v>5</v>
      </c>
    </row>
    <row r="13" spans="1:20" ht="19.5" customHeight="1">
      <c r="A13" s="128" t="s">
        <v>5</v>
      </c>
      <c r="B13" s="129" t="s">
        <v>5</v>
      </c>
      <c r="C13" s="129" t="s">
        <v>5</v>
      </c>
      <c r="D13" s="33" t="s">
        <v>5</v>
      </c>
      <c r="E13" s="34" t="s">
        <v>5</v>
      </c>
      <c r="F13" s="34" t="s">
        <v>5</v>
      </c>
      <c r="G13" s="34" t="s">
        <v>5</v>
      </c>
      <c r="H13" s="34" t="s">
        <v>5</v>
      </c>
      <c r="I13" s="34" t="s">
        <v>5</v>
      </c>
      <c r="J13" s="34" t="s">
        <v>5</v>
      </c>
      <c r="K13" s="34" t="s">
        <v>5</v>
      </c>
      <c r="L13" s="34" t="s">
        <v>5</v>
      </c>
      <c r="M13" s="34" t="s">
        <v>5</v>
      </c>
      <c r="N13" s="34" t="s">
        <v>5</v>
      </c>
      <c r="O13" s="34" t="s">
        <v>5</v>
      </c>
      <c r="P13" s="34" t="s">
        <v>5</v>
      </c>
      <c r="Q13" s="34" t="s">
        <v>5</v>
      </c>
      <c r="R13" s="34" t="s">
        <v>5</v>
      </c>
      <c r="S13" s="34" t="s">
        <v>5</v>
      </c>
      <c r="T13" s="34" t="s">
        <v>5</v>
      </c>
    </row>
    <row r="14" spans="1:20" ht="19.5" customHeight="1">
      <c r="A14" s="128" t="s">
        <v>5</v>
      </c>
      <c r="B14" s="129" t="s">
        <v>5</v>
      </c>
      <c r="C14" s="129" t="s">
        <v>5</v>
      </c>
      <c r="D14" s="33" t="s">
        <v>5</v>
      </c>
      <c r="E14" s="34" t="s">
        <v>5</v>
      </c>
      <c r="F14" s="34" t="s">
        <v>5</v>
      </c>
      <c r="G14" s="34" t="s">
        <v>5</v>
      </c>
      <c r="H14" s="34" t="s">
        <v>5</v>
      </c>
      <c r="I14" s="34" t="s">
        <v>5</v>
      </c>
      <c r="J14" s="34" t="s">
        <v>5</v>
      </c>
      <c r="K14" s="34" t="s">
        <v>5</v>
      </c>
      <c r="L14" s="34" t="s">
        <v>5</v>
      </c>
      <c r="M14" s="34" t="s">
        <v>5</v>
      </c>
      <c r="N14" s="34" t="s">
        <v>5</v>
      </c>
      <c r="O14" s="34" t="s">
        <v>5</v>
      </c>
      <c r="P14" s="34" t="s">
        <v>5</v>
      </c>
      <c r="Q14" s="34" t="s">
        <v>5</v>
      </c>
      <c r="R14" s="34" t="s">
        <v>5</v>
      </c>
      <c r="S14" s="34" t="s">
        <v>5</v>
      </c>
      <c r="T14" s="34" t="s">
        <v>5</v>
      </c>
    </row>
    <row r="15" spans="1:20" ht="19.5" customHeight="1">
      <c r="A15" s="128" t="s">
        <v>5</v>
      </c>
      <c r="B15" s="129" t="s">
        <v>5</v>
      </c>
      <c r="C15" s="129" t="s">
        <v>5</v>
      </c>
      <c r="D15" s="33" t="s">
        <v>5</v>
      </c>
      <c r="E15" s="34" t="s">
        <v>5</v>
      </c>
      <c r="F15" s="34" t="s">
        <v>5</v>
      </c>
      <c r="G15" s="34" t="s">
        <v>5</v>
      </c>
      <c r="H15" s="34" t="s">
        <v>5</v>
      </c>
      <c r="I15" s="34" t="s">
        <v>5</v>
      </c>
      <c r="J15" s="34" t="s">
        <v>5</v>
      </c>
      <c r="K15" s="34" t="s">
        <v>5</v>
      </c>
      <c r="L15" s="34" t="s">
        <v>5</v>
      </c>
      <c r="M15" s="34" t="s">
        <v>5</v>
      </c>
      <c r="N15" s="34" t="s">
        <v>5</v>
      </c>
      <c r="O15" s="34" t="s">
        <v>5</v>
      </c>
      <c r="P15" s="34" t="s">
        <v>5</v>
      </c>
      <c r="Q15" s="34" t="s">
        <v>5</v>
      </c>
      <c r="R15" s="34" t="s">
        <v>5</v>
      </c>
      <c r="S15" s="34" t="s">
        <v>5</v>
      </c>
      <c r="T15" s="34" t="s">
        <v>5</v>
      </c>
    </row>
    <row r="16" spans="1:20" ht="19.5" customHeight="1">
      <c r="A16" s="128" t="s">
        <v>431</v>
      </c>
      <c r="B16" s="129" t="s">
        <v>5</v>
      </c>
      <c r="C16" s="129" t="s">
        <v>5</v>
      </c>
      <c r="D16" s="129" t="s">
        <v>5</v>
      </c>
      <c r="E16" s="129" t="s">
        <v>5</v>
      </c>
      <c r="F16" s="129" t="s">
        <v>5</v>
      </c>
      <c r="G16" s="129" t="s">
        <v>5</v>
      </c>
      <c r="H16" s="129" t="s">
        <v>5</v>
      </c>
      <c r="I16" s="129" t="s">
        <v>5</v>
      </c>
      <c r="J16" s="129" t="s">
        <v>5</v>
      </c>
      <c r="K16" s="129" t="s">
        <v>5</v>
      </c>
      <c r="L16" s="129" t="s">
        <v>5</v>
      </c>
      <c r="M16" s="129" t="s">
        <v>5</v>
      </c>
      <c r="N16" s="129" t="s">
        <v>5</v>
      </c>
      <c r="O16" s="129" t="s">
        <v>5</v>
      </c>
      <c r="P16" s="129" t="s">
        <v>5</v>
      </c>
      <c r="Q16" s="129" t="s">
        <v>5</v>
      </c>
      <c r="R16" s="129" t="s">
        <v>5</v>
      </c>
      <c r="S16" s="129" t="s">
        <v>5</v>
      </c>
      <c r="T16" s="129" t="s">
        <v>5</v>
      </c>
    </row>
    <row r="17" spans="1:20" s="45" customFormat="1" ht="13.5">
      <c r="A17" s="138" t="s">
        <v>432</v>
      </c>
      <c r="B17" s="138"/>
      <c r="C17" s="138"/>
      <c r="D17" s="138"/>
      <c r="E17" s="138"/>
      <c r="F17" s="138"/>
      <c r="G17" s="138"/>
      <c r="H17" s="138"/>
      <c r="I17" s="138"/>
      <c r="J17" s="138"/>
      <c r="K17" s="138"/>
      <c r="L17" s="138"/>
      <c r="M17" s="138"/>
      <c r="N17" s="138"/>
      <c r="O17" s="138"/>
      <c r="P17" s="138"/>
      <c r="Q17" s="138"/>
      <c r="R17" s="138"/>
      <c r="S17" s="138"/>
      <c r="T17" s="138"/>
    </row>
  </sheetData>
  <sheetProtection/>
  <mergeCells count="126">
    <mergeCell ref="A1:T1"/>
    <mergeCell ref="A4:D4"/>
    <mergeCell ref="E4:G4"/>
    <mergeCell ref="H4:J4"/>
    <mergeCell ref="K4:O4"/>
    <mergeCell ref="P4:T4"/>
    <mergeCell ref="L5:N5"/>
    <mergeCell ref="R5:T5"/>
    <mergeCell ref="A10:C10"/>
    <mergeCell ref="A11:C11"/>
    <mergeCell ref="D5:D7"/>
    <mergeCell ref="A12:C12"/>
    <mergeCell ref="A13:C13"/>
    <mergeCell ref="A14:C14"/>
    <mergeCell ref="A15:C15"/>
    <mergeCell ref="A16:T16"/>
    <mergeCell ref="A17:T17"/>
    <mergeCell ref="A8:A9"/>
    <mergeCell ref="B8:B9"/>
    <mergeCell ref="C8:C9"/>
    <mergeCell ref="E5:E7"/>
    <mergeCell ref="F5:F7"/>
    <mergeCell ref="G5:G7"/>
    <mergeCell ref="H5:H7"/>
    <mergeCell ref="L6:L7"/>
    <mergeCell ref="M6:M7"/>
    <mergeCell ref="I5:I7"/>
    <mergeCell ref="J5:J7"/>
    <mergeCell ref="S6:S7"/>
    <mergeCell ref="N6:N7"/>
    <mergeCell ref="O5:O7"/>
    <mergeCell ref="P5:P7"/>
    <mergeCell ref="A5:C7"/>
    <mergeCell ref="Q5:Q7"/>
    <mergeCell ref="R6:R7"/>
    <mergeCell ref="K5:K7"/>
    <mergeCell ref="T6:T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 sqref="A1:IV16384"/>
    </sheetView>
  </sheetViews>
  <sheetFormatPr defaultColWidth="8.8515625" defaultRowHeight="12.75"/>
  <cols>
    <col min="1" max="3" width="3.140625" style="26" customWidth="1"/>
    <col min="4" max="4" width="37.421875" style="26" customWidth="1"/>
    <col min="5" max="6" width="17.140625" style="26" customWidth="1"/>
    <col min="7" max="11" width="16.00390625" style="26" customWidth="1"/>
    <col min="12" max="12" width="17.140625" style="26" customWidth="1"/>
    <col min="13" max="13" width="9.7109375" style="26" bestFit="1" customWidth="1"/>
    <col min="14" max="16384" width="8.8515625" style="26" customWidth="1"/>
  </cols>
  <sheetData>
    <row r="1" spans="1:12" ht="27">
      <c r="A1" s="120" t="s">
        <v>433</v>
      </c>
      <c r="B1" s="121"/>
      <c r="C1" s="121"/>
      <c r="D1" s="121"/>
      <c r="E1" s="121"/>
      <c r="F1" s="121"/>
      <c r="G1" s="120" t="s">
        <v>433</v>
      </c>
      <c r="H1" s="121"/>
      <c r="I1" s="121"/>
      <c r="J1" s="121"/>
      <c r="K1" s="121"/>
      <c r="L1" s="121"/>
    </row>
    <row r="2" ht="15">
      <c r="L2" s="27" t="s">
        <v>434</v>
      </c>
    </row>
    <row r="3" spans="1:12" ht="15">
      <c r="A3" s="28" t="s">
        <v>2</v>
      </c>
      <c r="L3" s="27" t="s">
        <v>3</v>
      </c>
    </row>
    <row r="4" spans="1:12" ht="19.5" customHeight="1">
      <c r="A4" s="136" t="s">
        <v>7</v>
      </c>
      <c r="B4" s="126" t="s">
        <v>5</v>
      </c>
      <c r="C4" s="126" t="s">
        <v>5</v>
      </c>
      <c r="D4" s="126" t="s">
        <v>5</v>
      </c>
      <c r="E4" s="126" t="s">
        <v>196</v>
      </c>
      <c r="F4" s="126" t="s">
        <v>5</v>
      </c>
      <c r="G4" s="126" t="s">
        <v>5</v>
      </c>
      <c r="H4" s="126" t="s">
        <v>197</v>
      </c>
      <c r="I4" s="126" t="s">
        <v>198</v>
      </c>
      <c r="J4" s="126" t="s">
        <v>108</v>
      </c>
      <c r="K4" s="126" t="s">
        <v>5</v>
      </c>
      <c r="L4" s="126" t="s">
        <v>5</v>
      </c>
    </row>
    <row r="5" spans="1:12" ht="19.5" customHeight="1">
      <c r="A5" s="124" t="s">
        <v>122</v>
      </c>
      <c r="B5" s="125" t="s">
        <v>5</v>
      </c>
      <c r="C5" s="125" t="s">
        <v>5</v>
      </c>
      <c r="D5" s="125" t="s">
        <v>123</v>
      </c>
      <c r="E5" s="125" t="s">
        <v>129</v>
      </c>
      <c r="F5" s="125" t="s">
        <v>435</v>
      </c>
      <c r="G5" s="125" t="s">
        <v>436</v>
      </c>
      <c r="H5" s="125" t="s">
        <v>5</v>
      </c>
      <c r="I5" s="125" t="s">
        <v>5</v>
      </c>
      <c r="J5" s="125" t="s">
        <v>129</v>
      </c>
      <c r="K5" s="125" t="s">
        <v>435</v>
      </c>
      <c r="L5" s="132" t="s">
        <v>436</v>
      </c>
    </row>
    <row r="6" spans="1:12" ht="19.5" customHeight="1">
      <c r="A6" s="124" t="s">
        <v>5</v>
      </c>
      <c r="B6" s="125" t="s">
        <v>5</v>
      </c>
      <c r="C6" s="125" t="s">
        <v>5</v>
      </c>
      <c r="D6" s="125" t="s">
        <v>5</v>
      </c>
      <c r="E6" s="125" t="s">
        <v>5</v>
      </c>
      <c r="F6" s="125" t="s">
        <v>5</v>
      </c>
      <c r="G6" s="125" t="s">
        <v>5</v>
      </c>
      <c r="H6" s="125" t="s">
        <v>5</v>
      </c>
      <c r="I6" s="125" t="s">
        <v>5</v>
      </c>
      <c r="J6" s="125" t="s">
        <v>5</v>
      </c>
      <c r="K6" s="125" t="s">
        <v>5</v>
      </c>
      <c r="L6" s="132" t="s">
        <v>203</v>
      </c>
    </row>
    <row r="7" spans="1:12" ht="19.5" customHeight="1">
      <c r="A7" s="124" t="s">
        <v>5</v>
      </c>
      <c r="B7" s="125" t="s">
        <v>5</v>
      </c>
      <c r="C7" s="125" t="s">
        <v>5</v>
      </c>
      <c r="D7" s="125" t="s">
        <v>5</v>
      </c>
      <c r="E7" s="125" t="s">
        <v>5</v>
      </c>
      <c r="F7" s="125" t="s">
        <v>5</v>
      </c>
      <c r="G7" s="125" t="s">
        <v>5</v>
      </c>
      <c r="H7" s="125" t="s">
        <v>5</v>
      </c>
      <c r="I7" s="125" t="s">
        <v>5</v>
      </c>
      <c r="J7" s="125" t="s">
        <v>5</v>
      </c>
      <c r="K7" s="125" t="s">
        <v>5</v>
      </c>
      <c r="L7" s="132" t="s">
        <v>5</v>
      </c>
    </row>
    <row r="8" spans="1:12" ht="19.5" customHeight="1">
      <c r="A8" s="124" t="s">
        <v>126</v>
      </c>
      <c r="B8" s="125" t="s">
        <v>127</v>
      </c>
      <c r="C8" s="125" t="s">
        <v>128</v>
      </c>
      <c r="D8" s="37" t="s">
        <v>11</v>
      </c>
      <c r="E8" s="30" t="s">
        <v>12</v>
      </c>
      <c r="F8" s="30" t="s">
        <v>13</v>
      </c>
      <c r="G8" s="30" t="s">
        <v>21</v>
      </c>
      <c r="H8" s="30" t="s">
        <v>25</v>
      </c>
      <c r="I8" s="30" t="s">
        <v>29</v>
      </c>
      <c r="J8" s="30" t="s">
        <v>33</v>
      </c>
      <c r="K8" s="30" t="s">
        <v>37</v>
      </c>
      <c r="L8" s="30" t="s">
        <v>41</v>
      </c>
    </row>
    <row r="9" spans="1:12" ht="19.5" customHeight="1">
      <c r="A9" s="124" t="s">
        <v>5</v>
      </c>
      <c r="B9" s="125" t="s">
        <v>5</v>
      </c>
      <c r="C9" s="125" t="s">
        <v>5</v>
      </c>
      <c r="D9" s="37" t="s">
        <v>129</v>
      </c>
      <c r="E9" s="34" t="s">
        <v>5</v>
      </c>
      <c r="F9" s="34" t="s">
        <v>5</v>
      </c>
      <c r="G9" s="34" t="s">
        <v>5</v>
      </c>
      <c r="H9" s="34" t="s">
        <v>5</v>
      </c>
      <c r="I9" s="34" t="s">
        <v>5</v>
      </c>
      <c r="J9" s="34" t="s">
        <v>5</v>
      </c>
      <c r="K9" s="34" t="s">
        <v>5</v>
      </c>
      <c r="L9" s="34" t="s">
        <v>5</v>
      </c>
    </row>
    <row r="10" spans="1:12" ht="19.5" customHeight="1">
      <c r="A10" s="128" t="s">
        <v>5</v>
      </c>
      <c r="B10" s="129" t="s">
        <v>5</v>
      </c>
      <c r="C10" s="129" t="s">
        <v>5</v>
      </c>
      <c r="D10" s="33" t="s">
        <v>5</v>
      </c>
      <c r="E10" s="34" t="s">
        <v>5</v>
      </c>
      <c r="F10" s="34" t="s">
        <v>5</v>
      </c>
      <c r="G10" s="34" t="s">
        <v>5</v>
      </c>
      <c r="H10" s="34" t="s">
        <v>5</v>
      </c>
      <c r="I10" s="34" t="s">
        <v>5</v>
      </c>
      <c r="J10" s="34" t="s">
        <v>5</v>
      </c>
      <c r="K10" s="34" t="s">
        <v>5</v>
      </c>
      <c r="L10" s="34" t="s">
        <v>5</v>
      </c>
    </row>
    <row r="11" spans="1:12" ht="19.5" customHeight="1">
      <c r="A11" s="128" t="s">
        <v>5</v>
      </c>
      <c r="B11" s="129" t="s">
        <v>5</v>
      </c>
      <c r="C11" s="129" t="s">
        <v>5</v>
      </c>
      <c r="D11" s="33" t="s">
        <v>5</v>
      </c>
      <c r="E11" s="34" t="s">
        <v>5</v>
      </c>
      <c r="F11" s="34" t="s">
        <v>5</v>
      </c>
      <c r="G11" s="34" t="s">
        <v>5</v>
      </c>
      <c r="H11" s="34" t="s">
        <v>5</v>
      </c>
      <c r="I11" s="34" t="s">
        <v>5</v>
      </c>
      <c r="J11" s="34" t="s">
        <v>5</v>
      </c>
      <c r="K11" s="34" t="s">
        <v>5</v>
      </c>
      <c r="L11" s="34" t="s">
        <v>5</v>
      </c>
    </row>
    <row r="12" spans="1:12" ht="19.5" customHeight="1">
      <c r="A12" s="128" t="s">
        <v>5</v>
      </c>
      <c r="B12" s="129" t="s">
        <v>5</v>
      </c>
      <c r="C12" s="129" t="s">
        <v>5</v>
      </c>
      <c r="D12" s="33" t="s">
        <v>5</v>
      </c>
      <c r="E12" s="34" t="s">
        <v>5</v>
      </c>
      <c r="F12" s="34" t="s">
        <v>5</v>
      </c>
      <c r="G12" s="34" t="s">
        <v>5</v>
      </c>
      <c r="H12" s="34" t="s">
        <v>5</v>
      </c>
      <c r="I12" s="34" t="s">
        <v>5</v>
      </c>
      <c r="J12" s="34" t="s">
        <v>5</v>
      </c>
      <c r="K12" s="34" t="s">
        <v>5</v>
      </c>
      <c r="L12" s="34" t="s">
        <v>5</v>
      </c>
    </row>
    <row r="13" spans="1:12" ht="19.5" customHeight="1">
      <c r="A13" s="128" t="s">
        <v>5</v>
      </c>
      <c r="B13" s="129" t="s">
        <v>5</v>
      </c>
      <c r="C13" s="129" t="s">
        <v>5</v>
      </c>
      <c r="D13" s="33" t="s">
        <v>5</v>
      </c>
      <c r="E13" s="34" t="s">
        <v>5</v>
      </c>
      <c r="F13" s="34" t="s">
        <v>5</v>
      </c>
      <c r="G13" s="34" t="s">
        <v>5</v>
      </c>
      <c r="H13" s="34" t="s">
        <v>5</v>
      </c>
      <c r="I13" s="34" t="s">
        <v>5</v>
      </c>
      <c r="J13" s="34" t="s">
        <v>5</v>
      </c>
      <c r="K13" s="34" t="s">
        <v>5</v>
      </c>
      <c r="L13" s="34" t="s">
        <v>5</v>
      </c>
    </row>
    <row r="14" spans="1:12" ht="19.5" customHeight="1">
      <c r="A14" s="128" t="s">
        <v>5</v>
      </c>
      <c r="B14" s="129" t="s">
        <v>5</v>
      </c>
      <c r="C14" s="129" t="s">
        <v>5</v>
      </c>
      <c r="D14" s="33" t="s">
        <v>5</v>
      </c>
      <c r="E14" s="34" t="s">
        <v>5</v>
      </c>
      <c r="F14" s="34" t="s">
        <v>5</v>
      </c>
      <c r="G14" s="34" t="s">
        <v>5</v>
      </c>
      <c r="H14" s="34" t="s">
        <v>5</v>
      </c>
      <c r="I14" s="34" t="s">
        <v>5</v>
      </c>
      <c r="J14" s="34" t="s">
        <v>5</v>
      </c>
      <c r="K14" s="34" t="s">
        <v>5</v>
      </c>
      <c r="L14" s="34" t="s">
        <v>5</v>
      </c>
    </row>
    <row r="15" spans="1:12" ht="19.5" customHeight="1">
      <c r="A15" s="128" t="s">
        <v>5</v>
      </c>
      <c r="B15" s="129" t="s">
        <v>5</v>
      </c>
      <c r="C15" s="129" t="s">
        <v>5</v>
      </c>
      <c r="D15" s="33" t="s">
        <v>5</v>
      </c>
      <c r="E15" s="34" t="s">
        <v>5</v>
      </c>
      <c r="F15" s="34" t="s">
        <v>5</v>
      </c>
      <c r="G15" s="34" t="s">
        <v>5</v>
      </c>
      <c r="H15" s="34" t="s">
        <v>5</v>
      </c>
      <c r="I15" s="34" t="s">
        <v>5</v>
      </c>
      <c r="J15" s="34" t="s">
        <v>5</v>
      </c>
      <c r="K15" s="34" t="s">
        <v>5</v>
      </c>
      <c r="L15" s="34" t="s">
        <v>5</v>
      </c>
    </row>
    <row r="16" spans="1:12" ht="19.5" customHeight="1">
      <c r="A16" s="128" t="s">
        <v>437</v>
      </c>
      <c r="B16" s="129" t="s">
        <v>5</v>
      </c>
      <c r="C16" s="129" t="s">
        <v>5</v>
      </c>
      <c r="D16" s="129" t="s">
        <v>5</v>
      </c>
      <c r="E16" s="129" t="s">
        <v>5</v>
      </c>
      <c r="F16" s="129" t="s">
        <v>5</v>
      </c>
      <c r="G16" s="129" t="s">
        <v>5</v>
      </c>
      <c r="H16" s="129" t="s">
        <v>5</v>
      </c>
      <c r="I16" s="129" t="s">
        <v>5</v>
      </c>
      <c r="J16" s="129" t="s">
        <v>5</v>
      </c>
      <c r="K16" s="129" t="s">
        <v>5</v>
      </c>
      <c r="L16" s="129" t="s">
        <v>5</v>
      </c>
    </row>
    <row r="17" ht="14.25">
      <c r="A17" s="46" t="s">
        <v>438</v>
      </c>
    </row>
  </sheetData>
  <sheetProtection/>
  <mergeCells count="85">
    <mergeCell ref="D5:D7"/>
    <mergeCell ref="A1:L1"/>
    <mergeCell ref="A4:D4"/>
    <mergeCell ref="E4:G4"/>
    <mergeCell ref="A10:C10"/>
    <mergeCell ref="A11:C11"/>
    <mergeCell ref="A12:C12"/>
    <mergeCell ref="A13:C13"/>
    <mergeCell ref="A14:C14"/>
    <mergeCell ref="A15:C15"/>
    <mergeCell ref="A16:L16"/>
    <mergeCell ref="A8:A9"/>
    <mergeCell ref="B8:B9"/>
    <mergeCell ref="C8:C9"/>
    <mergeCell ref="E5:E7"/>
    <mergeCell ref="F5:F7"/>
    <mergeCell ref="G5:G7"/>
    <mergeCell ref="H4:H7"/>
    <mergeCell ref="I4:I7"/>
    <mergeCell ref="J5:J7"/>
    <mergeCell ref="J4:L4"/>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dyx8865</cp:lastModifiedBy>
  <dcterms:created xsi:type="dcterms:W3CDTF">2023-09-17T01:23:00Z</dcterms:created>
  <dcterms:modified xsi:type="dcterms:W3CDTF">2023-10-13T08:01:47Z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7FBC2A3704DF400EA0F7673138543EA8_12</vt:lpwstr>
  </property>
  <property fmtid="{D5CDD505-2E9C-101B-9397-08002B2CF9AE}" pid="3" name="KSOProductBuildVer">
    <vt:lpwstr>2052-11.8.6.8722</vt:lpwstr>
  </property>
</Properties>
</file>