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1" activeTab="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0" hidden="1">'部门财务收支预算总表01-1'!$A$1:$D$32</definedName>
    <definedName name="_xlnm._FilterDatabase" localSheetId="2" hidden="1">'部门支出预算表01-3'!$A$6:$P$58</definedName>
    <definedName name="_xlnm._FilterDatabase" localSheetId="4" hidden="1">'一般公共预算支出预算表02-2'!$A$5:$G$57</definedName>
    <definedName name="_xlnm._FilterDatabase" localSheetId="6" hidden="1">基本支出预算表04!$A$8:$Y$231</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<sst xmlns="http://schemas.openxmlformats.org/spreadsheetml/2006/main" count="2503" uniqueCount="653">
  <si>
    <t>附件2-3</t>
  </si>
  <si>
    <t>预算01-1表</t>
  </si>
  <si>
    <t>部门财务收支预算总表</t>
  </si>
  <si>
    <t>单位名称：大姚县石羊镇人民政府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</si>
  <si>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</si>
  <si>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</si>
  <si>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</si>
  <si>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</si>
  <si>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</si>
  <si>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</si>
  <si>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</si>
  <si>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</si>
  <si>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</si>
  <si>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</si>
  <si>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</si>
  <si>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</si>
  <si>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</si>
  <si>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</si>
  <si>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</si>
  <si>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</si>
  <si>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</si>
  <si>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</si>
  <si>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</si>
  <si>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</si>
  <si>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</si>
  <si>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</si>
  <si>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</si>
  <si>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</si>
  <si>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</si>
  <si>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</si>
  <si>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</si>
  <si>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</si>
  <si>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</si>
  <si>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</si>
  <si>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</si>
  <si>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</si>
  <si>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</si>
  <si>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</si>
  <si>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</si>
  <si>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</si>
  <si>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</si>
  <si>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</si>
  <si>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</si>
  <si>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</si>
  <si>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</si>
  <si>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</si>
  <si>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</si>
  <si>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</si>
  <si>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</si>
  <si>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</si>
  <si>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</si>
  <si>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</si>
  <si>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</si>
  <si>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</si>
  <si>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</si>
  <si>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</si>
  <si>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</si>
  <si>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</si>
  <si>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</si>
  <si>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</si>
  <si>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</si>
  <si>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</si>
  <si>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</si>
  <si>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</si>
  <si>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</si>
  <si>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</si>
  <si>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</si>
  <si>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</si>
  <si>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</si>
  <si>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</si>
  <si>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大姚县石羊镇</t>
  </si>
  <si>
    <t/>
  </si>
  <si>
    <t>573004</t>
  </si>
  <si>
    <t xml:space="preserve">    石羊镇党政综合办公室</t>
  </si>
  <si>
    <t>573004002</t>
  </si>
  <si>
    <t xml:space="preserve">      石羊镇党委</t>
  </si>
  <si>
    <t>573004004</t>
  </si>
  <si>
    <t xml:space="preserve">      石羊镇人大</t>
  </si>
  <si>
    <t>573004005</t>
  </si>
  <si>
    <t xml:space="preserve">      石羊镇政府</t>
  </si>
  <si>
    <t>573005</t>
  </si>
  <si>
    <t xml:space="preserve">    石羊镇社会事务办公室</t>
  </si>
  <si>
    <t>573005002</t>
  </si>
  <si>
    <t xml:space="preserve">      石羊镇人事劳动和社会保障</t>
  </si>
  <si>
    <t>573005004</t>
  </si>
  <si>
    <t xml:space="preserve">      石羊镇民政、残联</t>
  </si>
  <si>
    <t>573008</t>
  </si>
  <si>
    <t xml:space="preserve">    石羊镇文化服务中心</t>
  </si>
  <si>
    <t>573008002</t>
  </si>
  <si>
    <t xml:space="preserve">      石羊镇文化站</t>
  </si>
  <si>
    <t>573008004</t>
  </si>
  <si>
    <t xml:space="preserve">      石羊镇广播站</t>
  </si>
  <si>
    <t>573009</t>
  </si>
  <si>
    <t xml:space="preserve">    石羊镇合作医疗管理办</t>
  </si>
  <si>
    <t>573010</t>
  </si>
  <si>
    <t xml:space="preserve">    石羊镇环卫站</t>
  </si>
  <si>
    <t>573011</t>
  </si>
  <si>
    <t xml:space="preserve">    石羊镇农技推广中心</t>
  </si>
  <si>
    <t>573012</t>
  </si>
  <si>
    <t xml:space="preserve">    石羊镇畜牧兽医站</t>
  </si>
  <si>
    <t>573013</t>
  </si>
  <si>
    <t xml:space="preserve">    石羊镇水管站</t>
  </si>
  <si>
    <t>573014</t>
  </si>
  <si>
    <t xml:space="preserve">    石羊镇林业站</t>
  </si>
  <si>
    <t>573015</t>
  </si>
  <si>
    <t xml:space="preserve">    石羊镇财政所</t>
  </si>
  <si>
    <t>573016</t>
  </si>
  <si>
    <t xml:space="preserve">    石羊镇城镇规划所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</si>
  <si>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</si>
  <si>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</si>
  <si>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</si>
  <si>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</si>
  <si>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</si>
  <si>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</si>
  <si>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</si>
  <si>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</si>
  <si>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</si>
  <si>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</si>
  <si>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</si>
  <si>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</si>
  <si>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</si>
  <si>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</si>
  <si>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</si>
  <si>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</si>
  <si>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人大事务</t>
  </si>
  <si>
    <t>2010101</t>
  </si>
  <si>
    <t>行政运行</t>
  </si>
  <si>
    <t>2010108</t>
  </si>
  <si>
    <t>代表工作</t>
  </si>
  <si>
    <t>20103</t>
  </si>
  <si>
    <t>政府办公厅（室）及相关机构事务</t>
  </si>
  <si>
    <t>2010301</t>
  </si>
  <si>
    <t>20106</t>
  </si>
  <si>
    <t>财政事务</t>
  </si>
  <si>
    <t>2010601</t>
  </si>
  <si>
    <t>20131</t>
  </si>
  <si>
    <t>党委办公厅（室）及相关机构事务</t>
  </si>
  <si>
    <t>2013101</t>
  </si>
  <si>
    <t>207</t>
  </si>
  <si>
    <t>文化旅游体育与传媒支出</t>
  </si>
  <si>
    <t>20701</t>
  </si>
  <si>
    <t>文化和旅游</t>
  </si>
  <si>
    <t>2070109</t>
  </si>
  <si>
    <t>群众文化</t>
  </si>
  <si>
    <t>20708</t>
  </si>
  <si>
    <t>广播电视</t>
  </si>
  <si>
    <t>2070808</t>
  </si>
  <si>
    <t>广播电视事务</t>
  </si>
  <si>
    <t>208</t>
  </si>
  <si>
    <t>社会保障和就业支出</t>
  </si>
  <si>
    <t>20801</t>
  </si>
  <si>
    <t>人力资源和社会保障管理事务</t>
  </si>
  <si>
    <t>2080101</t>
  </si>
  <si>
    <t>20802</t>
  </si>
  <si>
    <t>民政管理事务</t>
  </si>
  <si>
    <t>2080201</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</si>
  <si>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</si>
  <si>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</si>
  <si>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</si>
  <si>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</si>
  <si>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</si>
  <si>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</si>
  <si>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</si>
  <si>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</si>
  <si>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</si>
  <si>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</si>
  <si>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</si>
  <si>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</si>
  <si>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</si>
  <si>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</si>
  <si>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</si>
  <si>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</si>
  <si>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</si>
  <si>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</si>
  <si>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</si>
  <si>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</si>
  <si>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</si>
  <si>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</si>
  <si>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</si>
  <si>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</si>
  <si>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</si>
  <si>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</si>
  <si>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</si>
  <si>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</si>
  <si>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</si>
  <si>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</si>
  <si>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</si>
  <si>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</si>
  <si>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</si>
  <si>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</si>
  <si>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</si>
  <si>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21205</t>
  </si>
  <si>
    <t>城乡社区环境卫生</t>
  </si>
  <si>
    <t>2120501</t>
  </si>
  <si>
    <t>21208</t>
  </si>
  <si>
    <t>国有土地使用权出让收入安排的支出</t>
  </si>
  <si>
    <t>2120801</t>
  </si>
  <si>
    <t>征地和拆迁补偿支出</t>
  </si>
  <si>
    <t>213</t>
  </si>
  <si>
    <t>农林水支出</t>
  </si>
  <si>
    <t>21301</t>
  </si>
  <si>
    <t>农业农村</t>
  </si>
  <si>
    <t>2130104</t>
  </si>
  <si>
    <t>事业运行</t>
  </si>
  <si>
    <t>21302</t>
  </si>
  <si>
    <t>林业和草原</t>
  </si>
  <si>
    <t>2130204</t>
  </si>
  <si>
    <t>事业机构</t>
  </si>
  <si>
    <t>21303</t>
  </si>
  <si>
    <t>水利</t>
  </si>
  <si>
    <t>2130306</t>
  </si>
  <si>
    <t>水利工程运行与维护</t>
  </si>
  <si>
    <t>21307</t>
  </si>
  <si>
    <t>农村综合改革</t>
  </si>
  <si>
    <t>2130705</t>
  </si>
  <si>
    <t>对村民委员会和村党支部的补助</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</si>
  <si>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</si>
  <si>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</si>
  <si>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</si>
  <si>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</si>
  <si>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</si>
  <si>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</si>
  <si>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</si>
  <si>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</si>
  <si>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</si>
  <si>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</si>
  <si>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</si>
  <si>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</si>
  <si>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</si>
  <si>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</si>
  <si>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</si>
  <si>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</si>
  <si>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</si>
  <si>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</si>
  <si>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</si>
  <si>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</si>
  <si>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</si>
  <si>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</si>
  <si>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</si>
  <si>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</si>
  <si>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</si>
  <si>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</si>
  <si>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</si>
  <si>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</si>
  <si>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</si>
  <si>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</si>
  <si>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</si>
  <si>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</si>
  <si>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</si>
  <si>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</si>
  <si>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</si>
  <si>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</si>
  <si>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</si>
  <si>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</si>
  <si>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</si>
  <si>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</si>
  <si>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</si>
  <si>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</si>
  <si>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</si>
  <si>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</si>
  <si>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</si>
  <si>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</si>
  <si>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</si>
  <si>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</si>
  <si>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</si>
  <si>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</si>
  <si>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</si>
  <si>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</si>
  <si>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大姚县石羊镇人民政府2023年一般公共预算财政拨款“三公”经费预算合计80000元，较上年减少58500元；减少42.24%，具体变动情况如下：</t>
  </si>
  <si>
    <t>（一）因公出国（境）费</t>
  </si>
  <si>
    <t>大姚县石羊镇人民政府2023年因公出国（境）费预算为0元，较上年增加（减少）0元，增长（下降）0%，共计安排因公出国（境）团组0个，因公出国（境）0人次。</t>
  </si>
  <si>
    <t>（二）公务接待费</t>
  </si>
  <si>
    <t>大姚县石羊镇人民政府2023年公务接待费预算为0元，较上年减少63500元，下降100%。公务接待费减少的主要原因是我镇公务接待本着节约控制开支的原则，每次接待来客按规定严格控制用餐标准。</t>
  </si>
  <si>
    <t>（三）公务用车购置及运行维护费</t>
  </si>
  <si>
    <t>大姚县石羊镇人民政府2023年公务用车购置及运行维护费为80000.00元，较上年增加5,000.00元，增长6.67%。其中：公务用车购置费0元，与上年对比无变化；公务用车运行维护费80,000.00元，较上年增加5,000.00元，增长6.67%，增加的主要原因是用于公务用车的保险、维修和过路及汽油等费用支出相应增加。共计购置公务用车0辆，年末公务用车保有量为2辆。</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</si>
  <si>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</si>
  <si>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</si>
  <si>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</si>
  <si>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</si>
  <si>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</si>
  <si>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</si>
  <si>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</si>
  <si>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</si>
  <si>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</si>
  <si>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</si>
  <si>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</si>
  <si>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</si>
  <si>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</si>
  <si>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</si>
  <si>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</si>
  <si>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</si>
  <si>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</si>
  <si>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</si>
  <si>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</si>
  <si>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</si>
  <si>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石羊镇党委</t>
  </si>
  <si>
    <t>532326210000000019132</t>
  </si>
  <si>
    <t>公务交通专项经费</t>
  </si>
  <si>
    <t>30239</t>
  </si>
  <si>
    <t>其他交通费用</t>
  </si>
  <si>
    <t>532326221100000375989</t>
  </si>
  <si>
    <t>行政公务交通补贴</t>
  </si>
  <si>
    <t>532326231100001365135</t>
  </si>
  <si>
    <t>行政人员津贴补贴</t>
  </si>
  <si>
    <t>30102</t>
  </si>
  <si>
    <t>津贴补贴</t>
  </si>
  <si>
    <t>532326231100001243344</t>
  </si>
  <si>
    <t>年终考核奖（行政）</t>
  </si>
  <si>
    <t>30103</t>
  </si>
  <si>
    <t>奖金</t>
  </si>
  <si>
    <t>532326231100001365127</t>
  </si>
  <si>
    <t>行政部门公用经费</t>
  </si>
  <si>
    <t>30201</t>
  </si>
  <si>
    <t>办公费</t>
  </si>
  <si>
    <t>532326231100001365124</t>
  </si>
  <si>
    <t>医疗保险缴费</t>
  </si>
  <si>
    <t>30110</t>
  </si>
  <si>
    <t>职工基本医疗保险缴费</t>
  </si>
  <si>
    <t>30111</t>
  </si>
  <si>
    <t>公务员医疗补助缴费</t>
  </si>
  <si>
    <t>30112</t>
  </si>
  <si>
    <t>其他社会保障缴费</t>
  </si>
  <si>
    <t>532326231100001365121</t>
  </si>
  <si>
    <t>行政人员年终一次性资金</t>
  </si>
  <si>
    <t>532326231100001365136</t>
  </si>
  <si>
    <t>工伤保险</t>
  </si>
  <si>
    <t>532326221100000376223</t>
  </si>
  <si>
    <t>乡镇党委党建经费</t>
  </si>
  <si>
    <t>30207</t>
  </si>
  <si>
    <t>邮电费</t>
  </si>
  <si>
    <t>30215</t>
  </si>
  <si>
    <t>会议费</t>
  </si>
  <si>
    <t>532326231100001365133</t>
  </si>
  <si>
    <t>行政人员基本工资</t>
  </si>
  <si>
    <t>30101</t>
  </si>
  <si>
    <t>基本工资</t>
  </si>
  <si>
    <t>532326210000000019128</t>
  </si>
  <si>
    <t>机关事业单位基本养老保险缴费</t>
  </si>
  <si>
    <t>30108</t>
  </si>
  <si>
    <t>532326221100000375987</t>
  </si>
  <si>
    <t>2017年新增绩效奖励（行政）</t>
  </si>
  <si>
    <t>石羊镇人大</t>
  </si>
  <si>
    <t>532326231100001366351</t>
  </si>
  <si>
    <t>532326221100000376249</t>
  </si>
  <si>
    <t>人大代表活动经费</t>
  </si>
  <si>
    <t>30216</t>
  </si>
  <si>
    <t>培训费</t>
  </si>
  <si>
    <t>30226</t>
  </si>
  <si>
    <t>劳务费</t>
  </si>
  <si>
    <t>532326231100001366317</t>
  </si>
  <si>
    <t>532326231100001366324</t>
  </si>
  <si>
    <t>532326231100001366321</t>
  </si>
  <si>
    <t>532326231100001243437</t>
  </si>
  <si>
    <t>532326221100000376050</t>
  </si>
  <si>
    <t>532326221100000376052</t>
  </si>
  <si>
    <t>532326210000000019578</t>
  </si>
  <si>
    <t>532326210000000019583</t>
  </si>
  <si>
    <t>532326231100001366336</t>
  </si>
  <si>
    <t>532326231100001366331</t>
  </si>
  <si>
    <t>石羊镇政府</t>
  </si>
  <si>
    <t>532326210000000019110</t>
  </si>
  <si>
    <t>532326231100001264273</t>
  </si>
  <si>
    <t>532326231100001371942</t>
  </si>
  <si>
    <t>编外人员经费</t>
  </si>
  <si>
    <t>30199</t>
  </si>
  <si>
    <t>其他工资福利支出</t>
  </si>
  <si>
    <t>532326231100001264276</t>
  </si>
  <si>
    <t>532326221100000376254</t>
  </si>
  <si>
    <t>532326221100000376258</t>
  </si>
  <si>
    <t>532326231100001264278</t>
  </si>
  <si>
    <t>退休生活补助</t>
  </si>
  <si>
    <t>30302</t>
  </si>
  <si>
    <t>退休费</t>
  </si>
  <si>
    <t>乡镇武装经费</t>
  </si>
  <si>
    <t>30206</t>
  </si>
  <si>
    <t>电费</t>
  </si>
  <si>
    <t>30211</t>
  </si>
  <si>
    <t>差旅费</t>
  </si>
  <si>
    <t>532326231100001243464</t>
  </si>
  <si>
    <t>工会经费</t>
  </si>
  <si>
    <t>30228</t>
  </si>
  <si>
    <t>532326210000000019119</t>
  </si>
  <si>
    <t>532326231100001264256</t>
  </si>
  <si>
    <t>532326231100001264281</t>
  </si>
  <si>
    <t>退休公用经费</t>
  </si>
  <si>
    <t>532326210000000019117</t>
  </si>
  <si>
    <t>车辆使用费</t>
  </si>
  <si>
    <t>30231</t>
  </si>
  <si>
    <t>公务用车运行维护费</t>
  </si>
  <si>
    <t>532326231100001264271</t>
  </si>
  <si>
    <t>532326231100001264254</t>
  </si>
  <si>
    <t>532326231100001264259</t>
  </si>
  <si>
    <t>30205</t>
  </si>
  <si>
    <t>水费</t>
  </si>
  <si>
    <t>30213</t>
  </si>
  <si>
    <t>维修（护）费</t>
  </si>
  <si>
    <t>532326231100001243473</t>
  </si>
  <si>
    <t>石羊镇人事劳动和社会保障</t>
  </si>
  <si>
    <t>532326231100001244163</t>
  </si>
  <si>
    <t>532326210000000019614</t>
  </si>
  <si>
    <t>532326231100001366495</t>
  </si>
  <si>
    <t>532326231100001366494</t>
  </si>
  <si>
    <t>532326210000000019610</t>
  </si>
  <si>
    <t>532326221100000376404</t>
  </si>
  <si>
    <t>532326221100000376402</t>
  </si>
  <si>
    <t>532326231100001366497</t>
  </si>
  <si>
    <t>532326231100001366484</t>
  </si>
  <si>
    <t>532326231100001366493</t>
  </si>
  <si>
    <t>532326231100001366500</t>
  </si>
  <si>
    <t>石羊镇民政、残联</t>
  </si>
  <si>
    <t>532326231100001366582</t>
  </si>
  <si>
    <t>532326221100000376359</t>
  </si>
  <si>
    <t>532326231100001366593</t>
  </si>
  <si>
    <t>532326221100000376405</t>
  </si>
  <si>
    <t>532326210000000019621</t>
  </si>
  <si>
    <t>532326231100001366581</t>
  </si>
  <si>
    <t>532326210000000019625</t>
  </si>
  <si>
    <t>532326231100001366594</t>
  </si>
  <si>
    <t>532326231100001244183</t>
  </si>
  <si>
    <t>532326231100001366587</t>
  </si>
  <si>
    <t>532326231100001366608</t>
  </si>
  <si>
    <t>石羊镇文化站</t>
  </si>
  <si>
    <t>532326231100001366680</t>
  </si>
  <si>
    <t>失业保险</t>
  </si>
  <si>
    <t>532326210000000019748</t>
  </si>
  <si>
    <t>532326231100001366677</t>
  </si>
  <si>
    <t>事业人员工绩效奖励</t>
  </si>
  <si>
    <t>30107</t>
  </si>
  <si>
    <t>绩效工资</t>
  </si>
  <si>
    <t>532326231100001366678</t>
  </si>
  <si>
    <t>事业人员津贴补贴</t>
  </si>
  <si>
    <t>532326231100001244197</t>
  </si>
  <si>
    <t>532326231100001366643</t>
  </si>
  <si>
    <t>事业人员基本工资</t>
  </si>
  <si>
    <t>532326231100001366679</t>
  </si>
  <si>
    <t>532326221100000377355</t>
  </si>
  <si>
    <t>2017年新增绩效奖励（事业）</t>
  </si>
  <si>
    <t>532326231100001366682</t>
  </si>
  <si>
    <t>石羊镇广播站</t>
  </si>
  <si>
    <t>532326231100001366705</t>
  </si>
  <si>
    <t>532326231100001366752</t>
  </si>
  <si>
    <t>其他事业单位公用经费</t>
  </si>
  <si>
    <t>532326231100001366748</t>
  </si>
  <si>
    <t>532326231100001366749</t>
  </si>
  <si>
    <t>532326231100001366704</t>
  </si>
  <si>
    <t>532326210000000019758</t>
  </si>
  <si>
    <t>532326221100000378004</t>
  </si>
  <si>
    <t>532326231100001366707</t>
  </si>
  <si>
    <t>532326231100001366750</t>
  </si>
  <si>
    <t>石羊镇合作医疗管理办</t>
  </si>
  <si>
    <t>532326231100001366778</t>
  </si>
  <si>
    <t>532326231100001366782</t>
  </si>
  <si>
    <t>532326231100001366793</t>
  </si>
  <si>
    <t>532326210000000019768</t>
  </si>
  <si>
    <t>532326231100001366799</t>
  </si>
  <si>
    <t>532326221100000381332</t>
  </si>
  <si>
    <t>532326231100001366796</t>
  </si>
  <si>
    <t>532326231100001366776</t>
  </si>
  <si>
    <t>532326231100001366790</t>
  </si>
  <si>
    <t>石羊镇环卫站</t>
  </si>
  <si>
    <t>532326231100001366854</t>
  </si>
  <si>
    <t>532326231100001366870</t>
  </si>
  <si>
    <t>532326231100001366875</t>
  </si>
  <si>
    <t>532326231100001366856</t>
  </si>
  <si>
    <t>532326231100001366873</t>
  </si>
  <si>
    <t>532326221100000381575</t>
  </si>
  <si>
    <t>532326210000000019778</t>
  </si>
  <si>
    <t>532326231100001366872</t>
  </si>
  <si>
    <t>532326231100001366871</t>
  </si>
  <si>
    <t>石羊镇农技推广中心</t>
  </si>
  <si>
    <t>532326231100001366907</t>
  </si>
  <si>
    <t>532326231100001366906</t>
  </si>
  <si>
    <t>532326231100001366928</t>
  </si>
  <si>
    <t>532326210000000019789</t>
  </si>
  <si>
    <t>532326231100001366929</t>
  </si>
  <si>
    <t>532326231100001366930</t>
  </si>
  <si>
    <t>532326221100000382032</t>
  </si>
  <si>
    <t>532326231100001366932</t>
  </si>
  <si>
    <t>532326231100001366920</t>
  </si>
  <si>
    <t>石羊镇畜牧兽医站</t>
  </si>
  <si>
    <t>532326231100001366995</t>
  </si>
  <si>
    <t>532326231100001366973</t>
  </si>
  <si>
    <t>532326231100001366975</t>
  </si>
  <si>
    <t>532326221100000382111</t>
  </si>
  <si>
    <t>532326231100001366972</t>
  </si>
  <si>
    <t>532326231100001366971</t>
  </si>
  <si>
    <t>532326210000000019799</t>
  </si>
  <si>
    <t>532326231100001366989</t>
  </si>
  <si>
    <t>532326231100001366991</t>
  </si>
  <si>
    <t>石羊镇水管站</t>
  </si>
  <si>
    <t>532326231100001367045</t>
  </si>
  <si>
    <t>532326231100001367044</t>
  </si>
  <si>
    <t>532326231100001367024</t>
  </si>
  <si>
    <t>532326231100001367043</t>
  </si>
  <si>
    <t>532326221100000382495</t>
  </si>
  <si>
    <t>532326231100001367022</t>
  </si>
  <si>
    <t>532326231100001367027</t>
  </si>
  <si>
    <t>532326210000000019810</t>
  </si>
  <si>
    <t>532326231100001244299</t>
  </si>
  <si>
    <t>石羊镇林业站</t>
  </si>
  <si>
    <t>532326231100001367754</t>
  </si>
  <si>
    <t>532326231100001367737</t>
  </si>
  <si>
    <t>532326231100001367736</t>
  </si>
  <si>
    <t>532326231100001244305</t>
  </si>
  <si>
    <t>532326231100001367755</t>
  </si>
  <si>
    <t>532326231100001367753</t>
  </si>
  <si>
    <t>532326231100001367735</t>
  </si>
  <si>
    <t>532326221100000382687</t>
  </si>
  <si>
    <t>532326210000000019821</t>
  </si>
  <si>
    <t>石羊镇财政所</t>
  </si>
  <si>
    <t>532326231100001235564</t>
  </si>
  <si>
    <t>其他村社区干部待遇补贴资金</t>
  </si>
  <si>
    <t>30305</t>
  </si>
  <si>
    <t>生活补助</t>
  </si>
  <si>
    <t>532326210000000019679</t>
  </si>
  <si>
    <t>532326231100001235606</t>
  </si>
  <si>
    <t>村居民小组党支部书记和小组长补助资金</t>
  </si>
  <si>
    <t>532326231100001367793</t>
  </si>
  <si>
    <t>532326231100001235686</t>
  </si>
  <si>
    <t>村委会公用经费</t>
  </si>
  <si>
    <t>31002</t>
  </si>
  <si>
    <t>办公设备购置</t>
  </si>
  <si>
    <t>532326231100001212829</t>
  </si>
  <si>
    <t>遗属补助资金</t>
  </si>
  <si>
    <t>532326231100001245780</t>
  </si>
  <si>
    <t>职业年金缴费</t>
  </si>
  <si>
    <t>30109</t>
  </si>
  <si>
    <t>532326231100001235730</t>
  </si>
  <si>
    <t>村（居）小组公用经费</t>
  </si>
  <si>
    <t>532326231100001367798</t>
  </si>
  <si>
    <t>532326231100001245742</t>
  </si>
  <si>
    <t>石羊镇消防队工作经费</t>
  </si>
  <si>
    <t>532326231100001367791</t>
  </si>
  <si>
    <t>532326231100001235571</t>
  </si>
  <si>
    <t>村委会干部省定岗位补贴资金</t>
  </si>
  <si>
    <t>532326231100001367795</t>
  </si>
  <si>
    <t>532326231100001379257</t>
  </si>
  <si>
    <t>石羊社区公用经费</t>
  </si>
  <si>
    <t>532326231100001367796</t>
  </si>
  <si>
    <t>532326231100001367777</t>
  </si>
  <si>
    <t>532326231100001367792</t>
  </si>
  <si>
    <t>532326231100001244322</t>
  </si>
  <si>
    <t>532326231100001235036</t>
  </si>
  <si>
    <t>社区干部省定岗位补贴资金</t>
  </si>
  <si>
    <t>石羊镇城镇规划所</t>
  </si>
  <si>
    <t>532326231100001367743</t>
  </si>
  <si>
    <t>532326231100001367741</t>
  </si>
  <si>
    <t>532326231100001367740</t>
  </si>
  <si>
    <t>532326210000000019649</t>
  </si>
  <si>
    <t>532326231100001367759</t>
  </si>
  <si>
    <t>532326231100001367742</t>
  </si>
  <si>
    <t>532326221100000383036</t>
  </si>
  <si>
    <t>532326231100001367744</t>
  </si>
  <si>
    <t>预算05-1表</t>
  </si>
  <si>
    <t>部门项目支出预算表</t>
  </si>
  <si>
    <t>项目分类</t>
  </si>
  <si>
    <t>经济科目编码</t>
  </si>
  <si>
    <t>经济科目名称</t>
  </si>
  <si>
    <t>本年拨款</t>
  </si>
  <si>
    <t>其中：本次下达</t>
  </si>
  <si>
    <t>支持社会保障</t>
  </si>
  <si>
    <t>532326231100001454125</t>
  </si>
  <si>
    <t>金碧镇2023年失地农民生活补助经费</t>
  </si>
  <si>
    <t>大姚县石羊镇人民政府</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</si>
  <si>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</si>
  <si>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</si>
  <si>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</si>
  <si>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</si>
  <si>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</si>
  <si>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</si>
  <si>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</si>
  <si>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</si>
  <si>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</si>
  <si>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</si>
  <si>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</si>
  <si>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</si>
  <si>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石羊镇2023年失地农民生活补助经费</t>
  </si>
  <si>
    <t>按年初预算执行，加快资金拨付进度，按时完成资金兑付</t>
  </si>
  <si>
    <t>数量指标</t>
  </si>
  <si>
    <t>社会效益指标</t>
  </si>
  <si>
    <t>满意度指标</t>
  </si>
  <si>
    <t>≧</t>
  </si>
  <si>
    <t>%</t>
  </si>
  <si>
    <t>定量指标</t>
  </si>
  <si>
    <t>按年初预算执行，加快资金拨付进度，按时完成资金兑付；促进社会和谐，保障社会稳定；服务对象满意度为</t>
  </si>
  <si>
    <t>预算06表</t>
  </si>
  <si>
    <t>政府性基金预算支出预算表</t>
  </si>
  <si>
    <t>单位名称：国库处</t>
  </si>
  <si>
    <t>单位名称</t>
  </si>
  <si>
    <t>本年政府性基金预算支出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</si>
  <si>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</si>
  <si>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</si>
  <si>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</si>
  <si>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</si>
  <si>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</si>
  <si>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</si>
  <si>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</si>
  <si>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</si>
  <si>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</si>
  <si>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</si>
  <si>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</si>
  <si>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通用设备</t>
  </si>
  <si>
    <t>台式计算机</t>
  </si>
  <si>
    <t>台</t>
  </si>
  <si>
    <t>便携式计算机</t>
  </si>
  <si>
    <t>家具用具</t>
  </si>
  <si>
    <t>金属质柜类</t>
  </si>
  <si>
    <t>组</t>
  </si>
  <si>
    <t>预算08表</t>
  </si>
  <si>
    <t>政府购买服务预算表</t>
  </si>
  <si>
    <t>政府购买服务项目</t>
  </si>
  <si>
    <t>政府购买服务指导性目录代码</t>
  </si>
  <si>
    <t>所属服务类别</t>
  </si>
  <si>
    <t>所属服务领域</t>
  </si>
  <si>
    <t>购买内容简述</t>
  </si>
  <si>
    <t>单位自筹</t>
  </si>
  <si>
    <t>本部门无政府购买服务资金，此表无数据.</t>
  </si>
  <si>
    <t>预算09-1表</t>
  </si>
  <si>
    <t>对下转移支付预算表</t>
  </si>
  <si>
    <t>单位名称（项目）</t>
  </si>
  <si>
    <t>地 区</t>
  </si>
  <si>
    <t>政府性基金</t>
  </si>
  <si>
    <t>大姚县</t>
  </si>
  <si>
    <t>无对下转移支付资金，此表无数据。</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</si>
  <si>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</si>
  <si>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</si>
  <si>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</si>
  <si>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</si>
  <si>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</si>
  <si>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</si>
  <si>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</si>
  <si>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</si>
  <si>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</si>
  <si>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</si>
  <si>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</si>
  <si>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2010104.台式机</t>
  </si>
  <si>
    <t>台式电脑</t>
  </si>
  <si>
    <t>2010105.便携式计算机</t>
  </si>
  <si>
    <t>笔记本电脑</t>
  </si>
  <si>
    <t>家具、用具、装具及动植物</t>
  </si>
  <si>
    <t>6010599.其他柜</t>
  </si>
  <si>
    <t>档案柜</t>
  </si>
  <si>
    <t>预算11表</t>
  </si>
  <si>
    <t>上级补助项目支出预算表</t>
  </si>
  <si>
    <t>上级补助</t>
  </si>
  <si>
    <t>无上级补助项目支出资金，此表无数据。</t>
  </si>
  <si>
    <t>预算12表</t>
  </si>
  <si>
    <t>部门项目中期规划预算表</t>
  </si>
  <si>
    <t>项目级次</t>
  </si>
  <si>
    <t>2023年</t>
  </si>
  <si>
    <t>2024年</t>
  </si>
  <si>
    <t>2025年</t>
  </si>
  <si>
    <t>本单位无部门项目中期规划预算，故此表为空。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</si>
</sst>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_ "/>
    <numFmt numFmtId="179" formatCode="#,##0_ "/>
  </numFmts>
  <fonts count="46">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0"/>
      <color indexed="8"/>
      <name val="宋体"/>
      <charset val="134"/>
    </font>
    <font>
      <sz val="11"/>
      <name val="宋体"/>
      <charset val="134"/>
    </font>
    <font>
      <sz val="10"/>
      <color rgb="FFFFFFFF"/>
      <name val="宋体"/>
      <charset val="134"/>
    </font>
    <font>
      <b/>
      <sz val="21"/>
      <color rgb="FF000000"/>
      <name val="宋体"/>
      <charset val="134"/>
    </font>
    <font>
      <sz val="8"/>
      <name val="宋体"/>
      <charset val="1"/>
    </font>
    <font>
      <sz val="10"/>
      <color theme="1"/>
      <name val="Arial"/>
      <charset val="134"/>
    </font>
    <font>
      <sz val="9"/>
      <color rgb="FF000000"/>
      <name val="微软雅黑"/>
      <charset val="134"/>
    </font>
    <font>
      <b/>
      <sz val="12"/>
      <name val="宋体"/>
      <charset val="134"/>
    </font>
    <font>
      <sz val="12"/>
      <name val="宋体"/>
      <charset val="134"/>
    </font>
    <font>
      <sz val="18"/>
      <name val="华文中宋"/>
      <charset val="134"/>
    </font>
    <font>
      <sz val="11"/>
      <color indexed="8"/>
      <name val="宋体"/>
      <charset val="0"/>
    </font>
    <font>
      <b/>
      <sz val="20"/>
      <color rgb="FF000000"/>
      <name val="宋体"/>
      <charset val="134"/>
    </font>
    <font>
      <b/>
      <sz val="11"/>
      <color rgb="FF000000"/>
      <name val="宋体"/>
      <charset val="134"/>
    </font>
    <font>
      <b/>
      <sz val="11"/>
      <name val="宋体"/>
      <charset val="1"/>
    </font>
    <font>
      <b/>
      <sz val="9"/>
      <color rgb="FF000000"/>
      <name val="宋体"/>
      <charset val="134"/>
    </font>
    <font>
      <b/>
      <sz val="8"/>
      <name val="宋体"/>
      <charset val="1"/>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indexed="8"/>
      </right>
      <top/>
      <bottom style="thin">
        <color indexed="8"/>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3" borderId="21" applyNumberFormat="0" applyAlignment="0" applyProtection="0">
      <alignment vertical="center"/>
    </xf>
    <xf numFmtId="0" fontId="35" fillId="4" borderId="22" applyNumberFormat="0" applyAlignment="0" applyProtection="0">
      <alignment vertical="center"/>
    </xf>
    <xf numFmtId="0" fontId="36" fillId="4" borderId="21" applyNumberFormat="0" applyAlignment="0" applyProtection="0">
      <alignment vertical="center"/>
    </xf>
    <xf numFmtId="0" fontId="37" fillId="5"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6" fillId="0" borderId="0">
      <alignment vertical="center"/>
    </xf>
    <xf numFmtId="0" fontId="45" fillId="0" borderId="0">
      <alignment vertical="top"/>
      <protection locked="0"/>
    </xf>
    <xf numFmtId="0" fontId="1" fillId="0" borderId="0"/>
  </cellStyleXfs>
  <cellXfs count="293">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2" fillId="0" borderId="0" xfId="50" applyFont="1" applyFill="1" applyBorder="1" applyAlignment="1" applyProtection="1">
      <alignment horizontal="right"/>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7" xfId="50" applyFont="1" applyFill="1" applyBorder="1" applyAlignment="1" applyProtection="1">
      <alignment horizontal="center" vertical="center"/>
      <protection locked="0"/>
    </xf>
    <xf numFmtId="0" fontId="6"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left" vertical="center"/>
      <protection locked="0"/>
    </xf>
    <xf numFmtId="0" fontId="6" fillId="0" borderId="7" xfId="50" applyFont="1" applyFill="1" applyBorder="1" applyAlignment="1" applyProtection="1">
      <alignment horizontal="right" vertical="center" wrapText="1"/>
      <protection locked="0"/>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wrapText="1"/>
      <protection locked="0"/>
    </xf>
    <xf numFmtId="0" fontId="6" fillId="0" borderId="4" xfId="50" applyFont="1" applyFill="1" applyBorder="1" applyAlignment="1" applyProtection="1">
      <alignment horizontal="left" vertical="center" wrapText="1"/>
      <protection locked="0"/>
    </xf>
    <xf numFmtId="0" fontId="1" fillId="0" borderId="0" xfId="50" applyFont="1" applyFill="1" applyAlignment="1" applyProtection="1">
      <alignment horizontal="left" vertical="center"/>
    </xf>
    <xf numFmtId="0" fontId="5" fillId="0" borderId="5" xfId="50" applyFont="1" applyFill="1" applyBorder="1" applyAlignment="1" applyProtection="1">
      <alignment horizontal="center" vertical="center"/>
    </xf>
    <xf numFmtId="0" fontId="4" fillId="0" borderId="7" xfId="50" applyFont="1" applyFill="1" applyBorder="1" applyAlignment="1" applyProtection="1">
      <alignment horizontal="left" vertical="center" wrapText="1"/>
    </xf>
    <xf numFmtId="0" fontId="6" fillId="0" borderId="7" xfId="50" applyFont="1" applyFill="1" applyBorder="1" applyAlignment="1" applyProtection="1">
      <alignment horizontal="right" vertical="center" wrapText="1"/>
    </xf>
    <xf numFmtId="0" fontId="1" fillId="0" borderId="8"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left" vertical="center"/>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7"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xf>
    <xf numFmtId="0" fontId="1" fillId="0" borderId="0" xfId="50" applyFont="1" applyFill="1" applyBorder="1" applyAlignment="1" applyProtection="1">
      <alignment horizontal="righ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8" fillId="0" borderId="10" xfId="49" applyFont="1" applyFill="1" applyBorder="1" applyAlignment="1">
      <alignment horizontal="center" vertical="center" wrapText="1"/>
    </xf>
    <xf numFmtId="49" fontId="8" fillId="0" borderId="10" xfId="0" applyNumberFormat="1" applyFont="1" applyFill="1" applyBorder="1" applyAlignment="1" applyProtection="1">
      <alignment horizontal="center" vertical="center"/>
    </xf>
    <xf numFmtId="0" fontId="2" fillId="0" borderId="11" xfId="50" applyFont="1" applyFill="1" applyBorder="1" applyAlignment="1" applyProtection="1">
      <alignment horizontal="left" vertical="center" wrapText="1" indent="1"/>
    </xf>
    <xf numFmtId="0" fontId="2" fillId="0" borderId="11"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xf>
    <xf numFmtId="176" fontId="2" fillId="0" borderId="11" xfId="50" applyNumberFormat="1" applyFont="1" applyFill="1" applyBorder="1" applyAlignment="1" applyProtection="1">
      <alignment horizontal="right" vertical="center"/>
      <protection locked="0"/>
    </xf>
    <xf numFmtId="0" fontId="1" fillId="0" borderId="10" xfId="0" applyFont="1" applyFill="1" applyBorder="1" applyAlignment="1" applyProtection="1">
      <alignment horizontal="center" vertical="center" wrapText="1"/>
    </xf>
    <xf numFmtId="0" fontId="2" fillId="0" borderId="7" xfId="50" applyFont="1" applyFill="1" applyBorder="1" applyAlignment="1" applyProtection="1">
      <alignment horizontal="left" vertical="center" indent="1"/>
    </xf>
    <xf numFmtId="0" fontId="2" fillId="0" borderId="7" xfId="50" applyFont="1" applyFill="1" applyBorder="1" applyAlignment="1" applyProtection="1">
      <alignment horizontal="center" vertical="center" wrapText="1"/>
      <protection locked="0"/>
    </xf>
    <xf numFmtId="0" fontId="2" fillId="0" borderId="4" xfId="50" applyFont="1" applyFill="1" applyBorder="1" applyAlignment="1" applyProtection="1">
      <alignment vertical="center" wrapText="1"/>
      <protection locked="0"/>
    </xf>
    <xf numFmtId="0" fontId="2" fillId="0" borderId="7" xfId="50" applyFont="1" applyFill="1" applyBorder="1" applyAlignment="1" applyProtection="1">
      <alignment horizontal="right" vertical="center" wrapText="1"/>
      <protection locked="0"/>
    </xf>
    <xf numFmtId="0" fontId="7"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5"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vertical="center"/>
      <protection locked="0"/>
    </xf>
    <xf numFmtId="0" fontId="4" fillId="0" borderId="7" xfId="50" applyFont="1" applyFill="1" applyBorder="1" applyAlignment="1" applyProtection="1">
      <alignment vertical="center" wrapText="1"/>
    </xf>
    <xf numFmtId="0" fontId="4" fillId="0" borderId="7"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protection locked="0"/>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2" fillId="0" borderId="0" xfId="50" applyFont="1" applyFill="1" applyBorder="1" applyAlignment="1" applyProtection="1">
      <alignment horizontal="right" wrapText="1"/>
    </xf>
    <xf numFmtId="0" fontId="4" fillId="0" borderId="0" xfId="50" applyFont="1" applyFill="1" applyBorder="1" applyAlignment="1" applyProtection="1">
      <alignment horizontal="right"/>
      <protection locked="0"/>
    </xf>
    <xf numFmtId="0" fontId="5" fillId="0" borderId="10" xfId="50" applyFont="1" applyFill="1" applyBorder="1" applyAlignment="1" applyProtection="1">
      <alignment horizontal="center" vertical="center"/>
    </xf>
    <xf numFmtId="0" fontId="5" fillId="0" borderId="8" xfId="50" applyFont="1" applyFill="1" applyBorder="1" applyAlignment="1" applyProtection="1">
      <alignment horizontal="center" vertical="center" wrapText="1"/>
    </xf>
    <xf numFmtId="0" fontId="9" fillId="0" borderId="10"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9" fillId="0" borderId="2" xfId="50" applyFont="1" applyFill="1" applyBorder="1" applyAlignment="1" applyProtection="1">
      <alignment horizontal="center" vertical="center"/>
    </xf>
    <xf numFmtId="0" fontId="4" fillId="0" borderId="7" xfId="50" applyFont="1" applyFill="1" applyBorder="1" applyAlignment="1" applyProtection="1">
      <alignment horizontal="right" vertical="center"/>
      <protection locked="0"/>
    </xf>
    <xf numFmtId="0" fontId="6" fillId="0" borderId="2" xfId="50" applyFont="1" applyFill="1" applyBorder="1" applyAlignment="1" applyProtection="1">
      <alignment horizontal="right" vertical="center"/>
      <protection locked="0"/>
    </xf>
    <xf numFmtId="0" fontId="4" fillId="0" borderId="10" xfId="50" applyFont="1" applyFill="1" applyBorder="1" applyAlignment="1" applyProtection="1">
      <alignment horizontal="right" vertical="center"/>
      <protection locked="0"/>
    </xf>
    <xf numFmtId="0" fontId="6" fillId="0" borderId="7" xfId="50" applyFont="1" applyFill="1" applyBorder="1" applyAlignment="1" applyProtection="1">
      <alignment horizontal="center" vertical="center" wrapText="1"/>
      <protection locked="0"/>
    </xf>
    <xf numFmtId="0" fontId="2" fillId="0" borderId="0" xfId="50" applyFont="1" applyFill="1" applyBorder="1" applyAlignment="1" applyProtection="1">
      <alignment wrapText="1"/>
    </xf>
    <xf numFmtId="0" fontId="2"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5" fillId="0" borderId="0" xfId="50" applyFont="1" applyFill="1" applyBorder="1" applyAlignment="1" applyProtection="1">
      <protection locked="0"/>
    </xf>
    <xf numFmtId="0" fontId="5" fillId="0" borderId="12"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wrapText="1"/>
      <protection locked="0"/>
    </xf>
    <xf numFmtId="0" fontId="5" fillId="0" borderId="13" xfId="50" applyFont="1" applyFill="1" applyBorder="1" applyAlignment="1" applyProtection="1">
      <alignment horizontal="center" vertical="center" wrapText="1"/>
    </xf>
    <xf numFmtId="0" fontId="9" fillId="0" borderId="13"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xf>
    <xf numFmtId="0" fontId="4" fillId="0" borderId="6" xfId="50" applyFont="1" applyFill="1" applyBorder="1" applyAlignment="1" applyProtection="1">
      <alignment horizontal="left" vertical="center" wrapText="1"/>
    </xf>
    <xf numFmtId="0" fontId="4" fillId="0" borderId="11" xfId="50" applyFont="1" applyFill="1" applyBorder="1" applyAlignment="1" applyProtection="1">
      <alignment horizontal="left" vertical="center" wrapText="1"/>
    </xf>
    <xf numFmtId="0" fontId="4" fillId="0" borderId="11" xfId="50" applyFont="1" applyFill="1" applyBorder="1" applyAlignment="1" applyProtection="1">
      <alignment horizontal="right" vertical="center"/>
      <protection locked="0"/>
    </xf>
    <xf numFmtId="0" fontId="4" fillId="0" borderId="5" xfId="50" applyFont="1" applyFill="1" applyBorder="1" applyAlignment="1" applyProtection="1">
      <alignment horizontal="left" vertical="center" wrapText="1"/>
    </xf>
    <xf numFmtId="0" fontId="4" fillId="0" borderId="13" xfId="50" applyFont="1" applyFill="1" applyBorder="1" applyAlignment="1" applyProtection="1">
      <alignment horizontal="left" vertical="center" wrapText="1"/>
    </xf>
    <xf numFmtId="0" fontId="4" fillId="0" borderId="11" xfId="50" applyFont="1" applyFill="1" applyBorder="1" applyAlignment="1" applyProtection="1">
      <alignment horizontal="left" vertical="center" wrapText="1"/>
      <protection locked="0"/>
    </xf>
    <xf numFmtId="0" fontId="4" fillId="0" borderId="11" xfId="50" applyFont="1" applyFill="1" applyBorder="1" applyAlignment="1" applyProtection="1">
      <alignment horizontal="right" vertical="center"/>
    </xf>
    <xf numFmtId="0" fontId="4" fillId="0" borderId="10" xfId="50" applyFont="1" applyFill="1" applyBorder="1" applyAlignment="1" applyProtection="1">
      <alignment horizontal="center" vertical="center"/>
    </xf>
    <xf numFmtId="0" fontId="4" fillId="0" borderId="10" xfId="50" applyFont="1" applyFill="1" applyBorder="1" applyAlignment="1" applyProtection="1">
      <alignment horizontal="left" vertical="center"/>
    </xf>
    <xf numFmtId="0" fontId="1" fillId="0" borderId="0" xfId="50" applyFont="1" applyFill="1" applyAlignment="1" applyProtection="1">
      <alignment horizontal="left"/>
    </xf>
    <xf numFmtId="0" fontId="6" fillId="0" borderId="0" xfId="50" applyFont="1" applyFill="1" applyBorder="1" applyAlignment="1" applyProtection="1">
      <alignment vertical="top" wrapText="1"/>
      <protection locked="0"/>
    </xf>
    <xf numFmtId="0" fontId="1" fillId="0" borderId="0" xfId="50" applyFont="1" applyFill="1" applyBorder="1" applyAlignment="1" applyProtection="1">
      <alignment wrapText="1"/>
    </xf>
    <xf numFmtId="0" fontId="4"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4" xfId="50" applyFont="1" applyFill="1" applyBorder="1" applyAlignment="1" applyProtection="1">
      <alignment horizontal="center" vertical="center" wrapText="1"/>
    </xf>
    <xf numFmtId="0" fontId="9" fillId="0" borderId="14" xfId="50" applyFont="1" applyFill="1" applyBorder="1" applyAlignment="1" applyProtection="1">
      <alignment horizontal="center" vertical="center"/>
      <protection locked="0"/>
    </xf>
    <xf numFmtId="0" fontId="9" fillId="0" borderId="14"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wrapText="1"/>
    </xf>
    <xf numFmtId="0" fontId="5" fillId="0" borderId="11" xfId="50" applyFont="1" applyFill="1" applyBorder="1" applyAlignment="1" applyProtection="1">
      <alignment horizontal="center" vertical="center"/>
      <protection locked="0"/>
    </xf>
    <xf numFmtId="0" fontId="4" fillId="0" borderId="6"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xf>
    <xf numFmtId="176" fontId="4" fillId="0" borderId="11" xfId="50" applyNumberFormat="1" applyFont="1" applyFill="1" applyBorder="1" applyAlignment="1" applyProtection="1">
      <alignment horizontal="right" vertical="center"/>
      <protection locked="0"/>
    </xf>
    <xf numFmtId="0" fontId="1" fillId="0" borderId="10" xfId="0" applyFont="1" applyFill="1" applyBorder="1" applyAlignment="1" applyProtection="1">
      <alignment horizontal="center" vertical="center"/>
    </xf>
    <xf numFmtId="0" fontId="4" fillId="0" borderId="15" xfId="50" applyFont="1" applyFill="1" applyBorder="1" applyAlignment="1" applyProtection="1">
      <alignment horizontal="center" vertical="center"/>
    </xf>
    <xf numFmtId="0" fontId="4" fillId="0" borderId="14" xfId="50" applyFont="1" applyFill="1" applyBorder="1" applyAlignment="1" applyProtection="1">
      <alignment horizontal="left" vertical="center"/>
    </xf>
    <xf numFmtId="0" fontId="4" fillId="0" borderId="0" xfId="50" applyFont="1" applyFill="1" applyBorder="1" applyAlignment="1" applyProtection="1">
      <alignment horizontal="right"/>
    </xf>
    <xf numFmtId="49" fontId="1" fillId="0" borderId="0" xfId="50" applyNumberFormat="1" applyFont="1" applyFill="1" applyBorder="1" applyAlignment="1" applyProtection="1"/>
    <xf numFmtId="0" fontId="10" fillId="0" borderId="0" xfId="50" applyFont="1" applyFill="1" applyBorder="1" applyAlignment="1" applyProtection="1">
      <alignment horizontal="right"/>
      <protection locked="0"/>
    </xf>
    <xf numFmtId="49" fontId="10" fillId="0" borderId="0" xfId="50" applyNumberFormat="1" applyFont="1" applyFill="1" applyBorder="1" applyAlignment="1" applyProtection="1">
      <protection locked="0"/>
    </xf>
    <xf numFmtId="0" fontId="2" fillId="0" borderId="0" xfId="50" applyFont="1" applyFill="1" applyBorder="1" applyAlignment="1" applyProtection="1">
      <alignment horizontal="right"/>
    </xf>
    <xf numFmtId="0" fontId="11" fillId="0" borderId="0"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vertical="center"/>
      <protection locked="0"/>
    </xf>
    <xf numFmtId="0" fontId="11"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0" fontId="12" fillId="0" borderId="11" xfId="50" applyFont="1" applyFill="1" applyBorder="1" applyAlignment="1" applyProtection="1">
      <alignment horizontal="left" vertical="center" wrapText="1"/>
    </xf>
    <xf numFmtId="0" fontId="12" fillId="0" borderId="11" xfId="50" applyFont="1" applyFill="1" applyBorder="1" applyAlignment="1" applyProtection="1">
      <alignment horizontal="left" vertical="center" wrapText="1" shrinkToFit="1"/>
    </xf>
    <xf numFmtId="4" fontId="12" fillId="0" borderId="11" xfId="50" applyNumberFormat="1" applyFont="1" applyFill="1" applyBorder="1" applyAlignment="1" applyProtection="1">
      <alignment horizontal="right" vertical="center"/>
      <protection locked="0"/>
    </xf>
    <xf numFmtId="177" fontId="4" fillId="0" borderId="7" xfId="50" applyNumberFormat="1" applyFont="1" applyFill="1" applyBorder="1" applyAlignment="1" applyProtection="1">
      <alignment horizontal="right" vertical="center" wrapText="1"/>
      <protection locked="0"/>
    </xf>
    <xf numFmtId="177" fontId="4" fillId="0" borderId="7" xfId="50" applyNumberFormat="1" applyFont="1" applyFill="1" applyBorder="1" applyAlignment="1" applyProtection="1">
      <alignment horizontal="right" vertical="center"/>
    </xf>
    <xf numFmtId="177" fontId="4" fillId="0" borderId="7"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49" fontId="13" fillId="0" borderId="10" xfId="50" applyNumberFormat="1" applyFont="1" applyFill="1" applyBorder="1" applyAlignment="1" applyProtection="1">
      <alignment vertical="center"/>
    </xf>
    <xf numFmtId="0" fontId="14" fillId="0" borderId="7" xfId="50" applyFont="1" applyFill="1" applyBorder="1" applyAlignment="1" applyProtection="1">
      <alignment horizontal="center" vertical="center"/>
      <protection locked="0"/>
    </xf>
    <xf numFmtId="0" fontId="4" fillId="0" borderId="7" xfId="50" applyNumberFormat="1" applyFont="1" applyFill="1" applyBorder="1" applyAlignment="1" applyProtection="1">
      <alignment horizontal="center" vertical="center" wrapText="1"/>
    </xf>
    <xf numFmtId="0" fontId="1" fillId="0" borderId="0" xfId="50" applyFont="1" applyFill="1" applyBorder="1" applyAlignment="1" applyProtection="1">
      <alignment vertical="top"/>
    </xf>
    <xf numFmtId="0" fontId="6" fillId="0" borderId="7" xfId="50" applyFont="1" applyFill="1" applyBorder="1" applyAlignment="1" applyProtection="1">
      <alignment horizontal="left" vertical="top" wrapText="1"/>
      <protection locked="0"/>
    </xf>
    <xf numFmtId="0" fontId="6" fillId="0" borderId="7" xfId="50" applyFont="1" applyFill="1" applyBorder="1" applyAlignment="1" applyProtection="1">
      <alignment horizontal="left" vertical="top" wrapText="1"/>
    </xf>
    <xf numFmtId="0" fontId="1" fillId="0" borderId="2" xfId="50" applyFont="1" applyFill="1" applyBorder="1" applyAlignment="1" applyProtection="1">
      <alignment horizontal="center" vertical="center" wrapText="1"/>
      <protection locked="0"/>
    </xf>
    <xf numFmtId="0" fontId="5" fillId="0" borderId="8" xfId="50" applyFont="1" applyFill="1" applyBorder="1" applyAlignment="1" applyProtection="1">
      <alignment horizontal="center" vertical="center"/>
    </xf>
    <xf numFmtId="0" fontId="5" fillId="0" borderId="12" xfId="50" applyFont="1" applyFill="1" applyBorder="1" applyAlignment="1" applyProtection="1">
      <alignment horizontal="center" vertical="center"/>
    </xf>
    <xf numFmtId="0" fontId="5" fillId="0" borderId="15" xfId="50" applyFont="1" applyFill="1" applyBorder="1" applyAlignment="1" applyProtection="1">
      <alignment horizontal="center" vertical="center" wrapText="1"/>
      <protection locked="0"/>
    </xf>
    <xf numFmtId="176" fontId="6" fillId="0" borderId="7" xfId="50" applyNumberFormat="1" applyFont="1" applyFill="1" applyBorder="1" applyAlignment="1" applyProtection="1">
      <alignment horizontal="right" vertical="center" wrapText="1"/>
      <protection locked="0"/>
    </xf>
    <xf numFmtId="4" fontId="6" fillId="0" borderId="7" xfId="50" applyNumberFormat="1" applyFont="1" applyFill="1" applyBorder="1" applyAlignment="1" applyProtection="1">
      <alignment horizontal="right" vertical="center" wrapText="1"/>
      <protection locked="0"/>
    </xf>
    <xf numFmtId="0" fontId="4" fillId="0" borderId="7" xfId="50" applyFont="1" applyFill="1" applyBorder="1" applyAlignment="1" applyProtection="1">
      <alignment horizontal="right" vertical="center"/>
    </xf>
    <xf numFmtId="0" fontId="1" fillId="0" borderId="0" xfId="50" applyFont="1" applyFill="1" applyBorder="1" applyAlignment="1" applyProtection="1">
      <alignment vertical="top"/>
      <protection locked="0"/>
    </xf>
    <xf numFmtId="49" fontId="2" fillId="0" borderId="0" xfId="50" applyNumberFormat="1" applyFont="1" applyFill="1" applyBorder="1" applyAlignment="1" applyProtection="1">
      <protection locked="0"/>
    </xf>
    <xf numFmtId="0" fontId="5" fillId="0" borderId="0" xfId="50" applyFont="1" applyFill="1" applyBorder="1" applyAlignment="1" applyProtection="1">
      <alignment horizontal="left" vertical="center"/>
      <protection locked="0"/>
    </xf>
    <xf numFmtId="0" fontId="5" fillId="0" borderId="10" xfId="50" applyFont="1" applyFill="1" applyBorder="1" applyAlignment="1" applyProtection="1">
      <alignment horizontal="center" vertical="center" wrapText="1"/>
      <protection locked="0"/>
    </xf>
    <xf numFmtId="0" fontId="5" fillId="0" borderId="10" xfId="50" applyFont="1" applyFill="1" applyBorder="1" applyAlignment="1" applyProtection="1">
      <alignment horizontal="center" vertical="center"/>
      <protection locked="0"/>
    </xf>
    <xf numFmtId="0" fontId="2" fillId="0" borderId="10" xfId="50" applyFont="1" applyFill="1" applyBorder="1" applyAlignment="1" applyProtection="1">
      <alignment horizontal="center" vertical="center"/>
      <protection locked="0"/>
    </xf>
    <xf numFmtId="0" fontId="12" fillId="0" borderId="10" xfId="50" applyFont="1" applyFill="1" applyBorder="1" applyAlignment="1" applyProtection="1">
      <alignment horizontal="left" vertical="center" shrinkToFit="1"/>
    </xf>
    <xf numFmtId="0" fontId="13" fillId="0" borderId="10" xfId="50" applyFont="1" applyFill="1" applyBorder="1" applyAlignment="1" applyProtection="1"/>
    <xf numFmtId="0" fontId="12" fillId="0" borderId="10" xfId="50" applyFont="1" applyFill="1" applyBorder="1" applyAlignment="1" applyProtection="1">
      <alignment horizontal="left" vertical="center" wrapText="1"/>
    </xf>
    <xf numFmtId="0" fontId="12" fillId="0" borderId="10" xfId="50" applyFont="1" applyFill="1" applyBorder="1" applyAlignment="1" applyProtection="1">
      <alignment horizontal="left" vertical="center" wrapText="1" shrinkToFit="1"/>
    </xf>
    <xf numFmtId="0" fontId="12" fillId="0" borderId="11" xfId="50" applyFont="1" applyFill="1" applyBorder="1" applyAlignment="1" applyProtection="1">
      <alignment horizontal="left" vertical="center" wrapText="1"/>
      <protection locked="0"/>
    </xf>
    <xf numFmtId="0" fontId="12" fillId="0" borderId="11" xfId="50" applyFont="1" applyFill="1" applyBorder="1" applyAlignment="1" applyProtection="1">
      <alignment horizontal="left" vertical="center" wrapText="1" shrinkToFit="1"/>
      <protection locked="0"/>
    </xf>
    <xf numFmtId="4" fontId="12" fillId="0" borderId="10" xfId="50" applyNumberFormat="1" applyFont="1" applyFill="1" applyBorder="1" applyAlignment="1" applyProtection="1">
      <alignment horizontal="right" vertical="center"/>
      <protection locked="0"/>
    </xf>
    <xf numFmtId="0" fontId="5" fillId="0" borderId="10" xfId="50" applyFont="1" applyFill="1" applyBorder="1" applyAlignment="1" applyProtection="1">
      <alignment horizontal="center" vertical="center" wrapText="1"/>
    </xf>
    <xf numFmtId="0" fontId="4" fillId="0" borderId="10" xfId="50" applyFont="1" applyFill="1" applyBorder="1" applyAlignment="1" applyProtection="1">
      <alignment horizontal="right" vertical="center"/>
    </xf>
    <xf numFmtId="0" fontId="1" fillId="0" borderId="10" xfId="50" applyFont="1" applyFill="1" applyBorder="1" applyAlignment="1" applyProtection="1"/>
    <xf numFmtId="0" fontId="15" fillId="0" borderId="10" xfId="50" applyFont="1" applyFill="1" applyBorder="1" applyAlignment="1" applyProtection="1">
      <alignment horizontal="center" vertical="center"/>
    </xf>
    <xf numFmtId="0" fontId="16" fillId="0" borderId="0" xfId="50" applyFont="1" applyFill="1" applyBorder="1" applyAlignment="1" applyProtection="1">
      <alignment horizontal="center"/>
    </xf>
    <xf numFmtId="0" fontId="16" fillId="0" borderId="0" xfId="50" applyFont="1" applyFill="1" applyBorder="1" applyAlignment="1" applyProtection="1">
      <alignment horizontal="center" wrapText="1"/>
    </xf>
    <xf numFmtId="0" fontId="16" fillId="0" borderId="0" xfId="50" applyFont="1" applyFill="1" applyBorder="1" applyAlignment="1" applyProtection="1">
      <alignment wrapText="1"/>
    </xf>
    <xf numFmtId="0" fontId="16" fillId="0" borderId="0" xfId="50" applyFont="1" applyFill="1" applyBorder="1" applyAlignment="1" applyProtection="1"/>
    <xf numFmtId="0" fontId="1"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17" fillId="0" borderId="0" xfId="50" applyFont="1" applyFill="1" applyBorder="1" applyAlignment="1" applyProtection="1">
      <alignment horizontal="center" vertical="center" wrapText="1"/>
    </xf>
    <xf numFmtId="0" fontId="16" fillId="0" borderId="10" xfId="50" applyFont="1" applyFill="1" applyBorder="1" applyAlignment="1" applyProtection="1">
      <alignment horizontal="center" vertical="center" wrapText="1"/>
    </xf>
    <xf numFmtId="4" fontId="4" fillId="0" borderId="10" xfId="50" applyNumberFormat="1" applyFont="1" applyFill="1" applyBorder="1" applyAlignment="1" applyProtection="1">
      <alignment horizontal="right" vertical="center"/>
    </xf>
    <xf numFmtId="4" fontId="6" fillId="0" borderId="10" xfId="50" applyNumberFormat="1" applyFont="1" applyFill="1" applyBorder="1" applyAlignment="1" applyProtection="1">
      <alignment horizontal="right" vertical="center"/>
    </xf>
    <xf numFmtId="0" fontId="6"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176" fontId="1" fillId="0" borderId="0" xfId="50" applyNumberFormat="1" applyFont="1" applyFill="1" applyBorder="1" applyAlignment="1" applyProtection="1"/>
    <xf numFmtId="176" fontId="1" fillId="0" borderId="0" xfId="50" applyNumberFormat="1" applyFont="1" applyFill="1" applyBorder="1" applyAlignment="1" applyProtection="1">
      <alignment vertical="top"/>
    </xf>
    <xf numFmtId="176" fontId="2" fillId="0" borderId="0" xfId="50" applyNumberFormat="1" applyFont="1" applyFill="1" applyBorder="1" applyAlignment="1" applyProtection="1">
      <alignment horizontal="right" vertical="center"/>
    </xf>
    <xf numFmtId="176" fontId="11" fillId="0" borderId="0" xfId="50" applyNumberFormat="1" applyFont="1" applyFill="1" applyBorder="1" applyAlignment="1" applyProtection="1">
      <alignment horizontal="center" vertical="center"/>
    </xf>
    <xf numFmtId="176" fontId="2" fillId="0" borderId="0" xfId="50" applyNumberFormat="1" applyFont="1" applyFill="1" applyBorder="1" applyAlignment="1" applyProtection="1">
      <alignment horizontal="right"/>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176" fontId="5" fillId="0" borderId="1" xfId="50" applyNumberFormat="1" applyFont="1" applyFill="1" applyBorder="1" applyAlignment="1" applyProtection="1">
      <alignment horizontal="center" vertical="center"/>
      <protection locked="0"/>
    </xf>
    <xf numFmtId="176" fontId="5" fillId="0" borderId="2" xfId="50" applyNumberFormat="1" applyFont="1" applyFill="1" applyBorder="1" applyAlignment="1" applyProtection="1">
      <alignment horizontal="center" vertical="center"/>
      <protection locked="0"/>
    </xf>
    <xf numFmtId="176" fontId="5" fillId="0" borderId="3" xfId="50" applyNumberFormat="1" applyFont="1" applyFill="1" applyBorder="1" applyAlignment="1" applyProtection="1">
      <alignment horizontal="center" vertical="center"/>
    </xf>
    <xf numFmtId="176" fontId="5" fillId="0" borderId="4" xfId="50" applyNumberFormat="1" applyFont="1" applyFill="1" applyBorder="1" applyAlignment="1" applyProtection="1">
      <alignment horizontal="center" vertical="center"/>
    </xf>
    <xf numFmtId="49" fontId="5" fillId="0" borderId="7" xfId="50" applyNumberFormat="1" applyFont="1" applyFill="1" applyBorder="1" applyAlignment="1" applyProtection="1">
      <alignment horizontal="center" vertical="center"/>
    </xf>
    <xf numFmtId="176" fontId="5" fillId="0" borderId="6" xfId="50" applyNumberFormat="1" applyFont="1" applyFill="1" applyBorder="1" applyAlignment="1" applyProtection="1">
      <alignment horizontal="center" vertical="center"/>
    </xf>
    <xf numFmtId="176" fontId="5" fillId="0" borderId="7" xfId="50" applyNumberFormat="1" applyFont="1" applyFill="1" applyBorder="1" applyAlignment="1" applyProtection="1">
      <alignment horizontal="center" vertical="center"/>
    </xf>
    <xf numFmtId="49" fontId="5" fillId="0" borderId="7" xfId="50" applyNumberFormat="1" applyFont="1" applyFill="1" applyBorder="1" applyAlignment="1" applyProtection="1">
      <alignment horizontal="left" vertical="center"/>
    </xf>
    <xf numFmtId="0" fontId="18" fillId="0" borderId="16" xfId="0" applyFont="1" applyFill="1" applyBorder="1" applyAlignment="1" applyProtection="1">
      <alignment horizontal="left" vertical="center" shrinkToFit="1"/>
    </xf>
    <xf numFmtId="49" fontId="5" fillId="0" borderId="1" xfId="50" applyNumberFormat="1" applyFont="1" applyFill="1" applyBorder="1" applyAlignment="1" applyProtection="1">
      <alignment horizontal="left" vertical="center"/>
    </xf>
    <xf numFmtId="0" fontId="18" fillId="0" borderId="17" xfId="0" applyFont="1" applyFill="1" applyBorder="1" applyAlignment="1" applyProtection="1">
      <alignment horizontal="left" vertical="center" shrinkToFit="1"/>
    </xf>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49" fontId="5" fillId="0" borderId="10" xfId="50" applyNumberFormat="1" applyFont="1" applyFill="1" applyBorder="1" applyAlignment="1" applyProtection="1">
      <alignment horizontal="left" vertical="center"/>
    </xf>
    <xf numFmtId="176" fontId="5" fillId="0" borderId="10" xfId="50" applyNumberFormat="1" applyFont="1" applyFill="1" applyBorder="1" applyAlignment="1" applyProtection="1">
      <alignment horizontal="center" vertical="center"/>
    </xf>
    <xf numFmtId="49" fontId="5" fillId="0" borderId="10" xfId="50" applyNumberFormat="1" applyFont="1" applyFill="1" applyBorder="1" applyAlignment="1" applyProtection="1">
      <alignment horizontal="center" vertical="center"/>
    </xf>
    <xf numFmtId="0" fontId="18" fillId="0" borderId="10" xfId="0" applyFont="1" applyFill="1" applyBorder="1" applyAlignment="1" applyProtection="1">
      <alignment horizontal="left" vertical="center" shrinkToFit="1"/>
    </xf>
    <xf numFmtId="0" fontId="1" fillId="0" borderId="10" xfId="50" applyFont="1" applyFill="1" applyBorder="1" applyAlignment="1" applyProtection="1">
      <alignment horizontal="center" vertical="center"/>
    </xf>
    <xf numFmtId="0" fontId="2" fillId="0" borderId="0" xfId="50" applyFont="1" applyFill="1" applyBorder="1" applyAlignment="1" applyProtection="1">
      <alignment vertical="center"/>
    </xf>
    <xf numFmtId="0" fontId="19" fillId="0" borderId="0" xfId="50" applyFont="1" applyFill="1" applyBorder="1" applyAlignment="1" applyProtection="1">
      <alignment horizontal="center" vertical="center"/>
    </xf>
    <xf numFmtId="0" fontId="20" fillId="0" borderId="0" xfId="50" applyFont="1" applyFill="1" applyBorder="1" applyAlignment="1" applyProtection="1">
      <alignment horizontal="center" vertical="center"/>
    </xf>
    <xf numFmtId="0" fontId="4" fillId="0" borderId="7" xfId="50" applyFont="1" applyFill="1" applyBorder="1" applyAlignment="1" applyProtection="1">
      <alignment vertical="center"/>
    </xf>
    <xf numFmtId="4" fontId="21" fillId="0" borderId="11" xfId="50" applyNumberFormat="1" applyFont="1" applyFill="1" applyBorder="1" applyAlignment="1" applyProtection="1">
      <alignment horizontal="center" vertical="center"/>
      <protection locked="0"/>
    </xf>
    <xf numFmtId="4" fontId="4" fillId="0" borderId="7" xfId="50" applyNumberFormat="1" applyFont="1" applyFill="1" applyBorder="1" applyAlignment="1" applyProtection="1">
      <alignment horizontal="right" vertical="center"/>
    </xf>
    <xf numFmtId="0" fontId="4" fillId="0" borderId="7" xfId="50" applyFont="1" applyFill="1" applyBorder="1" applyAlignment="1" applyProtection="1">
      <alignment horizontal="left" vertical="center"/>
    </xf>
    <xf numFmtId="4" fontId="21" fillId="0" borderId="11" xfId="50" applyNumberFormat="1" applyFont="1" applyFill="1" applyBorder="1" applyAlignment="1" applyProtection="1">
      <alignment horizontal="right" vertical="center"/>
      <protection locked="0"/>
    </xf>
    <xf numFmtId="4" fontId="4" fillId="0" borderId="7" xfId="50" applyNumberFormat="1" applyFont="1" applyFill="1" applyBorder="1" applyAlignment="1" applyProtection="1">
      <alignment horizontal="right" vertical="center"/>
      <protection locked="0"/>
    </xf>
    <xf numFmtId="0" fontId="22" fillId="0" borderId="7" xfId="50" applyFont="1" applyFill="1" applyBorder="1" applyAlignment="1" applyProtection="1">
      <alignment horizontal="center" vertical="center"/>
    </xf>
    <xf numFmtId="0" fontId="22" fillId="0" borderId="7" xfId="50" applyFont="1" applyFill="1" applyBorder="1" applyAlignment="1" applyProtection="1">
      <alignment horizontal="right" vertical="center"/>
    </xf>
    <xf numFmtId="0" fontId="22" fillId="0" borderId="7" xfId="50" applyFont="1" applyFill="1" applyBorder="1" applyAlignment="1" applyProtection="1">
      <alignment horizontal="center" vertical="center"/>
      <protection locked="0"/>
    </xf>
    <xf numFmtId="176" fontId="2" fillId="0" borderId="0" xfId="50" applyNumberFormat="1" applyFont="1" applyFill="1" applyBorder="1" applyAlignment="1" applyProtection="1"/>
    <xf numFmtId="176" fontId="3" fillId="0" borderId="0" xfId="50" applyNumberFormat="1" applyFont="1" applyFill="1" applyBorder="1" applyAlignment="1" applyProtection="1">
      <alignment horizontal="center" vertical="center"/>
    </xf>
    <xf numFmtId="0" fontId="4"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left" vertical="center" wrapText="1"/>
    </xf>
    <xf numFmtId="176" fontId="5" fillId="0" borderId="0" xfId="50" applyNumberFormat="1" applyFont="1" applyFill="1" applyBorder="1" applyAlignment="1" applyProtection="1">
      <alignment wrapText="1"/>
    </xf>
    <xf numFmtId="176" fontId="5" fillId="0" borderId="0" xfId="50" applyNumberFormat="1" applyFont="1" applyFill="1" applyBorder="1" applyAlignment="1" applyProtection="1"/>
    <xf numFmtId="0" fontId="2" fillId="0" borderId="1" xfId="50" applyFont="1" applyFill="1" applyBorder="1" applyAlignment="1" applyProtection="1">
      <alignment horizontal="center" vertical="center" wrapText="1"/>
    </xf>
    <xf numFmtId="176" fontId="2" fillId="0" borderId="1" xfId="50" applyNumberFormat="1" applyFont="1" applyFill="1" applyBorder="1" applyAlignment="1" applyProtection="1">
      <alignment horizontal="center" vertical="center"/>
    </xf>
    <xf numFmtId="176" fontId="2" fillId="0" borderId="2" xfId="50" applyNumberFormat="1" applyFont="1" applyFill="1" applyBorder="1" applyAlignment="1" applyProtection="1">
      <alignment horizontal="center" vertical="center"/>
    </xf>
    <xf numFmtId="176" fontId="2" fillId="0" borderId="3" xfId="50" applyNumberFormat="1"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176" fontId="1" fillId="0" borderId="1" xfId="50" applyNumberFormat="1"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xf>
    <xf numFmtId="176" fontId="2" fillId="0" borderId="6" xfId="50" applyNumberFormat="1" applyFont="1" applyFill="1" applyBorder="1" applyAlignment="1" applyProtection="1">
      <alignment horizontal="center" vertical="center"/>
    </xf>
    <xf numFmtId="176" fontId="2" fillId="0" borderId="7" xfId="50" applyNumberFormat="1" applyFont="1" applyFill="1" applyBorder="1" applyAlignment="1" applyProtection="1">
      <alignment horizontal="center" vertical="center"/>
      <protection locked="0"/>
    </xf>
    <xf numFmtId="178" fontId="5" fillId="0" borderId="7" xfId="50" applyNumberFormat="1" applyFont="1" applyFill="1" applyBorder="1" applyAlignment="1" applyProtection="1">
      <alignment horizontal="center" vertical="center"/>
    </xf>
    <xf numFmtId="179" fontId="5" fillId="0" borderId="7" xfId="50" applyNumberFormat="1" applyFont="1" applyFill="1" applyBorder="1" applyAlignment="1" applyProtection="1">
      <alignment horizontal="center" vertical="center"/>
    </xf>
    <xf numFmtId="176" fontId="5" fillId="0" borderId="11" xfId="50" applyNumberFormat="1" applyFont="1" applyFill="1" applyBorder="1" applyAlignment="1" applyProtection="1">
      <alignment horizontal="center" vertical="center"/>
    </xf>
    <xf numFmtId="0" fontId="1" fillId="0" borderId="4"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xf>
    <xf numFmtId="0" fontId="2" fillId="0" borderId="3"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xf>
    <xf numFmtId="0" fontId="2" fillId="0" borderId="4"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0" fontId="7"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3" fontId="2" fillId="0" borderId="2" xfId="50" applyNumberFormat="1" applyFont="1" applyFill="1" applyBorder="1" applyAlignment="1" applyProtection="1">
      <alignment horizontal="center" vertical="center"/>
    </xf>
    <xf numFmtId="3" fontId="2" fillId="0" borderId="7" xfId="50" applyNumberFormat="1" applyFont="1" applyFill="1" applyBorder="1" applyAlignment="1" applyProtection="1">
      <alignment horizontal="center" vertical="center"/>
    </xf>
    <xf numFmtId="0" fontId="4" fillId="0" borderId="1" xfId="50" applyFont="1" applyFill="1" applyBorder="1" applyAlignment="1" applyProtection="1">
      <alignment horizontal="left" vertical="center" wrapText="1"/>
    </xf>
    <xf numFmtId="4" fontId="23" fillId="0" borderId="13"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horizontal="right" vertical="center"/>
      <protection locked="0"/>
    </xf>
    <xf numFmtId="0" fontId="12" fillId="0" borderId="10" xfId="50" applyFont="1" applyFill="1" applyBorder="1" applyAlignment="1" applyProtection="1">
      <alignment vertical="center"/>
    </xf>
    <xf numFmtId="0" fontId="4" fillId="0" borderId="15" xfId="50" applyFont="1" applyFill="1" applyBorder="1" applyAlignment="1" applyProtection="1">
      <alignment horizontal="center" vertical="center"/>
      <protection locked="0"/>
    </xf>
    <xf numFmtId="4" fontId="23" fillId="0" borderId="11" xfId="50" applyNumberFormat="1" applyFont="1" applyFill="1" applyBorder="1" applyAlignment="1" applyProtection="1">
      <alignment horizontal="right" vertical="center"/>
      <protection locked="0"/>
    </xf>
    <xf numFmtId="0" fontId="4" fillId="0" borderId="6" xfId="50" applyFont="1" applyFill="1" applyBorder="1" applyAlignment="1" applyProtection="1">
      <alignment horizontal="right" vertical="center"/>
      <protection locked="0"/>
    </xf>
    <xf numFmtId="0" fontId="1" fillId="0" borderId="14"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protection locked="0"/>
    </xf>
    <xf numFmtId="0" fontId="2" fillId="0" borderId="11" xfId="50" applyFont="1" applyFill="1" applyBorder="1" applyAlignment="1" applyProtection="1">
      <alignment horizontal="center" vertical="center"/>
      <protection locked="0"/>
    </xf>
    <xf numFmtId="3" fontId="2" fillId="0" borderId="2" xfId="50" applyNumberFormat="1" applyFont="1" applyFill="1" applyBorder="1" applyAlignment="1" applyProtection="1">
      <alignment horizontal="center" vertical="center"/>
      <protection locked="0"/>
    </xf>
    <xf numFmtId="0" fontId="12" fillId="0" borderId="10" xfId="50" applyFont="1" applyFill="1" applyBorder="1" applyAlignment="1" applyProtection="1">
      <alignment vertical="center" wrapText="1" shrinkToFit="1"/>
    </xf>
    <xf numFmtId="0" fontId="4" fillId="0" borderId="4" xfId="50" applyFont="1" applyFill="1" applyBorder="1" applyAlignment="1" applyProtection="1">
      <alignment horizontal="right" vertical="center"/>
      <protection locked="0"/>
    </xf>
    <xf numFmtId="0" fontId="1" fillId="0" borderId="4"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protection locked="0"/>
    </xf>
    <xf numFmtId="3" fontId="2" fillId="0" borderId="6" xfId="50" applyNumberFormat="1" applyFont="1" applyFill="1" applyBorder="1" applyAlignment="1" applyProtection="1">
      <alignment horizontal="center" vertical="center"/>
      <protection locked="0"/>
    </xf>
    <xf numFmtId="3" fontId="2" fillId="0" borderId="11" xfId="50" applyNumberFormat="1" applyFont="1" applyFill="1" applyBorder="1" applyAlignment="1" applyProtection="1">
      <alignment horizontal="center" vertical="center"/>
      <protection locked="0"/>
    </xf>
    <xf numFmtId="3" fontId="2" fillId="0" borderId="11" xfId="50" applyNumberFormat="1" applyFont="1" applyFill="1" applyBorder="1" applyAlignment="1" applyProtection="1">
      <alignment horizontal="center" vertical="center"/>
    </xf>
    <xf numFmtId="0" fontId="24" fillId="0" borderId="0" xfId="50" applyFont="1" applyFill="1" applyBorder="1" applyAlignment="1" applyProtection="1"/>
    <xf numFmtId="0" fontId="3" fillId="0" borderId="0" xfId="50" applyFont="1" applyFill="1" applyBorder="1" applyAlignment="1" applyProtection="1">
      <alignment horizontal="center" vertical="top"/>
    </xf>
    <xf numFmtId="4" fontId="20" fillId="0" borderId="7" xfId="50" applyNumberFormat="1" applyFont="1" applyFill="1" applyBorder="1" applyAlignment="1" applyProtection="1">
      <alignment horizontal="center" vertical="center"/>
    </xf>
    <xf numFmtId="4" fontId="5" fillId="0" borderId="7" xfId="50" applyNumberFormat="1" applyFont="1" applyFill="1" applyBorder="1" applyAlignment="1" applyProtection="1">
      <alignment horizontal="center" vertical="center"/>
    </xf>
    <xf numFmtId="4" fontId="5" fillId="0" borderId="7" xfId="50" applyNumberFormat="1" applyFont="1" applyFill="1" applyBorder="1" applyAlignment="1" applyProtection="1">
      <alignment horizontal="center" vertical="center"/>
      <protection locked="0"/>
    </xf>
    <xf numFmtId="0" fontId="4" fillId="0" borderId="6" xfId="50" applyFont="1" applyFill="1" applyBorder="1" applyAlignment="1" applyProtection="1">
      <alignment horizontal="left" vertical="center"/>
      <protection locked="0"/>
    </xf>
    <xf numFmtId="4" fontId="5" fillId="0" borderId="15" xfId="50" applyNumberFormat="1" applyFont="1" applyFill="1" applyBorder="1" applyAlignment="1" applyProtection="1">
      <alignment horizontal="center" vertical="center"/>
      <protection locked="0"/>
    </xf>
    <xf numFmtId="4" fontId="5" fillId="0" borderId="15" xfId="50" applyNumberFormat="1" applyFont="1" applyFill="1" applyBorder="1" applyAlignment="1" applyProtection="1">
      <alignment horizontal="right" vertical="center"/>
      <protection locked="0"/>
    </xf>
    <xf numFmtId="0" fontId="20" fillId="0" borderId="7" xfId="50" applyFont="1" applyFill="1" applyBorder="1" applyAlignment="1" applyProtection="1">
      <alignment horizontal="right" vertical="center"/>
    </xf>
    <xf numFmtId="0" fontId="22" fillId="0" borderId="6" xfId="50" applyFont="1" applyFill="1" applyBorder="1" applyAlignment="1" applyProtection="1">
      <alignment horizontal="center" vertical="center"/>
    </xf>
    <xf numFmtId="0" fontId="4" fillId="0" borderId="6" xfId="50" applyFont="1" applyFill="1" applyBorder="1" applyAlignment="1" applyProtection="1">
      <alignment horizontal="left" vertical="center"/>
    </xf>
    <xf numFmtId="4" fontId="5" fillId="0" borderId="15" xfId="50" applyNumberFormat="1" applyFont="1" applyFill="1" applyBorder="1" applyAlignment="1" applyProtection="1">
      <alignment horizontal="center" vertical="center"/>
    </xf>
    <xf numFmtId="0" fontId="22" fillId="0" borderId="6" xfId="50" applyFont="1" applyFill="1" applyBorder="1" applyAlignment="1" applyProtection="1">
      <alignment horizontal="center" vertical="center"/>
      <protection locked="0"/>
    </xf>
    <xf numFmtId="49" fontId="13" fillId="0" borderId="10" xfId="50" applyNumberFormat="1" applyFont="1" applyFill="1" applyBorder="1" applyAlignment="1" applyProtection="1" quotePrefix="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Normal" xfId="50"/>
    <cellStyle name="常规 5" xfId="51"/>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5" sqref="B25"/>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8" customWidth="1"/>
    <col min="6" max="16384" width="8" style="38"/>
  </cols>
  <sheetData>
    <row r="1" ht="13.5" customHeight="1" spans="1:4">
      <c r="A1" s="280" t="s">
        <v>0</v>
      </c>
      <c r="B1" s="3"/>
      <c r="C1" s="3"/>
      <c r="D1" s="124" t="s">
        <v>1</v>
      </c>
    </row>
    <row r="2" ht="36" customHeight="1" spans="1:4">
      <c r="A2" s="58" t="s">
        <v>2</v>
      </c>
      <c r="B2" s="281"/>
      <c r="C2" s="281"/>
      <c r="D2" s="281"/>
    </row>
    <row r="3" ht="21" customHeight="1" spans="1:4">
      <c r="A3" s="41" t="s">
        <v>3</v>
      </c>
      <c r="B3" s="214"/>
      <c r="C3" s="214"/>
      <c r="D3" s="124"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218" t="s">
        <v>10</v>
      </c>
      <c r="B7" s="282">
        <v>16896689</v>
      </c>
      <c r="C7" s="218" t="s">
        <v>11</v>
      </c>
      <c r="D7" s="216">
        <v>3777815</v>
      </c>
    </row>
    <row r="8" ht="20.25" customHeight="1" spans="1:4">
      <c r="A8" s="218" t="s">
        <v>12</v>
      </c>
      <c r="B8" s="216">
        <v>988800</v>
      </c>
      <c r="C8" s="218" t="s">
        <v>13</v>
      </c>
      <c r="D8" s="216"/>
    </row>
    <row r="9" ht="20.25" customHeight="1" spans="1:4">
      <c r="A9" s="218" t="s">
        <v>14</v>
      </c>
      <c r="B9" s="283"/>
      <c r="C9" s="218" t="s">
        <v>15</v>
      </c>
      <c r="D9" s="216"/>
    </row>
    <row r="10" ht="20.25" customHeight="1" spans="1:4">
      <c r="A10" s="218" t="s">
        <v>16</v>
      </c>
      <c r="B10" s="284"/>
      <c r="C10" s="218" t="s">
        <v>17</v>
      </c>
      <c r="D10" s="216"/>
    </row>
    <row r="11" ht="21.75" customHeight="1" spans="1:4">
      <c r="A11" s="24" t="s">
        <v>18</v>
      </c>
      <c r="B11" s="283"/>
      <c r="C11" s="218" t="s">
        <v>19</v>
      </c>
      <c r="D11" s="216"/>
    </row>
    <row r="12" ht="20.25" customHeight="1" spans="1:4">
      <c r="A12" s="24" t="s">
        <v>20</v>
      </c>
      <c r="B12" s="284"/>
      <c r="C12" s="218" t="s">
        <v>21</v>
      </c>
      <c r="D12" s="216"/>
    </row>
    <row r="13" ht="20.25" customHeight="1" spans="1:4">
      <c r="A13" s="24" t="s">
        <v>22</v>
      </c>
      <c r="B13" s="284"/>
      <c r="C13" s="218" t="s">
        <v>23</v>
      </c>
      <c r="D13" s="216">
        <v>529255</v>
      </c>
    </row>
    <row r="14" ht="20.25" customHeight="1" spans="1:4">
      <c r="A14" s="24" t="s">
        <v>24</v>
      </c>
      <c r="B14" s="284"/>
      <c r="C14" s="218" t="s">
        <v>25</v>
      </c>
      <c r="D14" s="216">
        <v>2535601</v>
      </c>
    </row>
    <row r="15" ht="21" customHeight="1" spans="1:4">
      <c r="A15" s="285" t="s">
        <v>26</v>
      </c>
      <c r="B15" s="284"/>
      <c r="C15" s="218" t="s">
        <v>27</v>
      </c>
      <c r="D15" s="216">
        <v>1486809</v>
      </c>
    </row>
    <row r="16" ht="21" customHeight="1" spans="1:4">
      <c r="A16" s="285" t="s">
        <v>28</v>
      </c>
      <c r="B16" s="286"/>
      <c r="C16" s="218" t="s">
        <v>29</v>
      </c>
      <c r="D16" s="216"/>
    </row>
    <row r="17" ht="21" customHeight="1" spans="1:4">
      <c r="A17" s="285" t="s">
        <v>30</v>
      </c>
      <c r="B17" s="286"/>
      <c r="C17" s="218" t="s">
        <v>31</v>
      </c>
      <c r="D17" s="216">
        <v>1810962</v>
      </c>
    </row>
    <row r="18" s="38" customFormat="1" ht="21" customHeight="1" spans="1:4">
      <c r="A18" s="285"/>
      <c r="B18" s="286"/>
      <c r="C18" s="218" t="s">
        <v>32</v>
      </c>
      <c r="D18" s="216">
        <v>7745047</v>
      </c>
    </row>
    <row r="19" s="38" customFormat="1" ht="21" customHeight="1" spans="1:4">
      <c r="A19" s="285"/>
      <c r="B19" s="286"/>
      <c r="C19" s="218" t="s">
        <v>33</v>
      </c>
      <c r="D19" s="219"/>
    </row>
    <row r="20" s="38" customFormat="1" ht="21" customHeight="1" spans="1:4">
      <c r="A20" s="285"/>
      <c r="B20" s="287"/>
      <c r="C20" s="218" t="s">
        <v>34</v>
      </c>
      <c r="D20" s="288"/>
    </row>
    <row r="21" s="38" customFormat="1" ht="21" customHeight="1" spans="1:4">
      <c r="A21" s="285"/>
      <c r="B21" s="287"/>
      <c r="C21" s="218" t="s">
        <v>35</v>
      </c>
      <c r="D21" s="288"/>
    </row>
    <row r="22" s="38" customFormat="1" ht="21" customHeight="1" spans="1:4">
      <c r="A22" s="285"/>
      <c r="B22" s="287"/>
      <c r="C22" s="218" t="s">
        <v>36</v>
      </c>
      <c r="D22" s="288"/>
    </row>
    <row r="23" s="38" customFormat="1" ht="21" customHeight="1" spans="1:4">
      <c r="A23" s="285"/>
      <c r="B23" s="287"/>
      <c r="C23" s="218" t="s">
        <v>37</v>
      </c>
      <c r="D23" s="288"/>
    </row>
    <row r="24" s="38" customFormat="1" ht="21" customHeight="1" spans="1:4">
      <c r="A24" s="285"/>
      <c r="B24" s="287"/>
      <c r="C24" s="218" t="s">
        <v>38</v>
      </c>
      <c r="D24" s="288"/>
    </row>
    <row r="25" s="38" customFormat="1" ht="21" customHeight="1" spans="1:4">
      <c r="A25" s="285"/>
      <c r="B25" s="287"/>
      <c r="C25" s="218" t="s">
        <v>39</v>
      </c>
      <c r="D25" s="288"/>
    </row>
    <row r="26" s="38" customFormat="1" ht="21" customHeight="1" spans="1:4">
      <c r="A26" s="285"/>
      <c r="B26" s="287"/>
      <c r="C26" s="218" t="s">
        <v>40</v>
      </c>
      <c r="D26" s="288"/>
    </row>
    <row r="27" s="38" customFormat="1" ht="21" customHeight="1" spans="1:4">
      <c r="A27" s="285"/>
      <c r="B27" s="287"/>
      <c r="C27" s="218" t="s">
        <v>41</v>
      </c>
      <c r="D27" s="288"/>
    </row>
    <row r="28" s="38" customFormat="1" ht="21" customHeight="1" spans="1:4">
      <c r="A28" s="285"/>
      <c r="B28" s="287"/>
      <c r="C28" s="218" t="s">
        <v>42</v>
      </c>
      <c r="D28" s="288"/>
    </row>
    <row r="29" s="38" customFormat="1" ht="21" customHeight="1" spans="1:4">
      <c r="A29" s="285"/>
      <c r="B29" s="287"/>
      <c r="C29" s="218" t="s">
        <v>43</v>
      </c>
      <c r="D29" s="288"/>
    </row>
    <row r="30" ht="20.25" customHeight="1" spans="1:4">
      <c r="A30" s="289" t="s">
        <v>44</v>
      </c>
      <c r="B30" s="216">
        <v>17885489</v>
      </c>
      <c r="C30" s="221" t="s">
        <v>45</v>
      </c>
      <c r="D30" s="216">
        <f>D7+D13+D14+D15+D17+D18</f>
        <v>17885489</v>
      </c>
    </row>
    <row r="31" ht="20.25" customHeight="1" spans="1:4">
      <c r="A31" s="290" t="s">
        <v>46</v>
      </c>
      <c r="B31" s="291"/>
      <c r="C31" s="218" t="s">
        <v>47</v>
      </c>
      <c r="D31" s="76" t="s">
        <v>48</v>
      </c>
    </row>
    <row r="32" ht="20.25" customHeight="1" spans="1:4">
      <c r="A32" s="292" t="s">
        <v>49</v>
      </c>
      <c r="B32" s="216">
        <v>17885489</v>
      </c>
      <c r="C32" s="221" t="s">
        <v>50</v>
      </c>
      <c r="D32" s="216">
        <v>17885489</v>
      </c>
    </row>
  </sheetData>
  <autoFilter ref="A1:D32">
    <extLst/>
  </autoFilter>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27"/>
  <sheetViews>
    <sheetView topLeftCell="A4" workbookViewId="0">
      <selection activeCell="H23" sqref="H23"/>
    </sheetView>
  </sheetViews>
  <sheetFormatPr defaultColWidth="8" defaultRowHeight="14.25" customHeight="1"/>
  <cols>
    <col min="1" max="1" width="14.5714285714286" style="1" customWidth="1"/>
    <col min="2" max="2" width="25.2857142857143" style="1" customWidth="1"/>
    <col min="3" max="3" width="14" style="1" customWidth="1"/>
    <col min="4" max="4" width="14.7142857142857" style="1" customWidth="1"/>
    <col min="5" max="5" width="14.5714285714286" style="1" customWidth="1"/>
    <col min="6" max="8" width="12.5714285714286" style="1" customWidth="1"/>
    <col min="9" max="9" width="11.7142857142857" style="38" customWidth="1"/>
    <col min="10" max="13" width="12.5714285714286" style="1" customWidth="1"/>
    <col min="14" max="14" width="12.1428571428571" style="38" customWidth="1"/>
    <col min="15" max="15" width="12.5714285714286" style="1" customWidth="1"/>
    <col min="16" max="16" width="8" style="38" customWidth="1"/>
    <col min="17" max="17" width="9.57142857142857" style="38" customWidth="1"/>
    <col min="18" max="18" width="9.71428571428571" style="38" customWidth="1"/>
    <col min="19" max="19" width="10.5714285714286" style="38" customWidth="1"/>
    <col min="20" max="21" width="10.1428571428571" style="1" customWidth="1"/>
    <col min="22" max="22" width="8" style="38" customWidth="1"/>
    <col min="23" max="16384" width="8" style="38"/>
  </cols>
  <sheetData>
    <row r="1" customHeight="1" spans="1:21">
      <c r="A1" s="3"/>
      <c r="B1" s="3"/>
      <c r="C1" s="3"/>
      <c r="D1" s="3"/>
      <c r="E1" s="3"/>
      <c r="F1" s="3"/>
      <c r="G1" s="3"/>
      <c r="H1" s="3"/>
      <c r="I1" s="83"/>
      <c r="J1" s="3"/>
      <c r="K1" s="3"/>
      <c r="L1" s="3"/>
      <c r="M1" s="3"/>
      <c r="N1" s="83"/>
      <c r="O1" s="3"/>
      <c r="P1" s="83"/>
      <c r="Q1" s="83"/>
      <c r="R1" s="83"/>
      <c r="S1" s="83"/>
      <c r="T1" s="107" t="s">
        <v>51</v>
      </c>
      <c r="U1" s="4" t="s">
        <v>51</v>
      </c>
    </row>
    <row r="2" ht="36" customHeight="1" spans="1:21">
      <c r="A2" s="249" t="s">
        <v>52</v>
      </c>
      <c r="B2" s="5"/>
      <c r="C2" s="5"/>
      <c r="D2" s="5"/>
      <c r="E2" s="5"/>
      <c r="F2" s="5"/>
      <c r="G2" s="5"/>
      <c r="H2" s="5"/>
      <c r="I2" s="59"/>
      <c r="J2" s="5"/>
      <c r="K2" s="5"/>
      <c r="L2" s="5"/>
      <c r="M2" s="5"/>
      <c r="N2" s="59"/>
      <c r="O2" s="5"/>
      <c r="P2" s="59"/>
      <c r="Q2" s="59"/>
      <c r="R2" s="59"/>
      <c r="S2" s="59"/>
      <c r="T2" s="5"/>
      <c r="U2" s="59"/>
    </row>
    <row r="3" ht="20.25" customHeight="1" spans="1:21">
      <c r="A3" s="41" t="s">
        <v>3</v>
      </c>
      <c r="B3" s="8"/>
      <c r="C3" s="8"/>
      <c r="D3" s="8"/>
      <c r="E3" s="8"/>
      <c r="F3" s="8"/>
      <c r="G3" s="8"/>
      <c r="H3" s="8"/>
      <c r="I3" s="85"/>
      <c r="J3" s="8"/>
      <c r="K3" s="8"/>
      <c r="L3" s="8"/>
      <c r="M3" s="8"/>
      <c r="N3" s="85"/>
      <c r="O3" s="8"/>
      <c r="P3" s="85"/>
      <c r="Q3" s="85"/>
      <c r="R3" s="85"/>
      <c r="S3" s="85"/>
      <c r="T3" s="107" t="s">
        <v>4</v>
      </c>
      <c r="U3" s="9" t="s">
        <v>53</v>
      </c>
    </row>
    <row r="4" ht="18.75" customHeight="1" spans="1:21">
      <c r="A4" s="250" t="s">
        <v>54</v>
      </c>
      <c r="B4" s="251" t="s">
        <v>55</v>
      </c>
      <c r="C4" s="251" t="s">
        <v>56</v>
      </c>
      <c r="D4" s="252" t="s">
        <v>57</v>
      </c>
      <c r="E4" s="253"/>
      <c r="F4" s="253"/>
      <c r="G4" s="253"/>
      <c r="H4" s="253"/>
      <c r="I4" s="143"/>
      <c r="J4" s="253"/>
      <c r="K4" s="253"/>
      <c r="L4" s="253"/>
      <c r="M4" s="253"/>
      <c r="N4" s="143"/>
      <c r="O4" s="243"/>
      <c r="P4" s="252" t="s">
        <v>46</v>
      </c>
      <c r="Q4" s="252"/>
      <c r="R4" s="252"/>
      <c r="S4" s="252"/>
      <c r="T4" s="253"/>
      <c r="U4" s="274"/>
    </row>
    <row r="5" ht="24.75" customHeight="1" spans="1:21">
      <c r="A5" s="254"/>
      <c r="B5" s="255"/>
      <c r="C5" s="255"/>
      <c r="D5" s="255" t="s">
        <v>58</v>
      </c>
      <c r="E5" s="255" t="s">
        <v>59</v>
      </c>
      <c r="F5" s="255" t="s">
        <v>60</v>
      </c>
      <c r="G5" s="255" t="s">
        <v>61</v>
      </c>
      <c r="H5" s="255" t="s">
        <v>62</v>
      </c>
      <c r="I5" s="265" t="s">
        <v>63</v>
      </c>
      <c r="J5" s="266"/>
      <c r="K5" s="266"/>
      <c r="L5" s="266"/>
      <c r="M5" s="266"/>
      <c r="N5" s="265"/>
      <c r="O5" s="267"/>
      <c r="P5" s="268" t="s">
        <v>58</v>
      </c>
      <c r="Q5" s="268" t="s">
        <v>59</v>
      </c>
      <c r="R5" s="250" t="s">
        <v>60</v>
      </c>
      <c r="S5" s="251" t="s">
        <v>61</v>
      </c>
      <c r="T5" s="275" t="s">
        <v>62</v>
      </c>
      <c r="U5" s="251" t="s">
        <v>63</v>
      </c>
    </row>
    <row r="6" ht="24.75" customHeight="1" spans="1:21">
      <c r="A6" s="237"/>
      <c r="B6" s="51"/>
      <c r="C6" s="51"/>
      <c r="D6" s="51"/>
      <c r="E6" s="51"/>
      <c r="F6" s="51"/>
      <c r="G6" s="51"/>
      <c r="H6" s="51"/>
      <c r="I6" s="22" t="s">
        <v>58</v>
      </c>
      <c r="J6" s="269" t="s">
        <v>64</v>
      </c>
      <c r="K6" s="269" t="s">
        <v>65</v>
      </c>
      <c r="L6" s="269" t="s">
        <v>66</v>
      </c>
      <c r="M6" s="269" t="s">
        <v>67</v>
      </c>
      <c r="N6" s="269" t="s">
        <v>68</v>
      </c>
      <c r="O6" s="269" t="s">
        <v>69</v>
      </c>
      <c r="P6" s="270"/>
      <c r="Q6" s="270"/>
      <c r="R6" s="276"/>
      <c r="S6" s="270"/>
      <c r="T6" s="51"/>
      <c r="U6" s="51"/>
    </row>
    <row r="7" ht="16.5" customHeight="1" spans="1:21">
      <c r="A7" s="244">
        <v>1</v>
      </c>
      <c r="B7" s="21">
        <v>2</v>
      </c>
      <c r="C7" s="21">
        <v>3</v>
      </c>
      <c r="D7" s="21">
        <v>4</v>
      </c>
      <c r="E7" s="256">
        <v>5</v>
      </c>
      <c r="F7" s="257">
        <v>6</v>
      </c>
      <c r="G7" s="257">
        <v>7</v>
      </c>
      <c r="H7" s="256">
        <v>8</v>
      </c>
      <c r="I7" s="256">
        <v>9</v>
      </c>
      <c r="J7" s="257">
        <v>10</v>
      </c>
      <c r="K7" s="257">
        <v>11</v>
      </c>
      <c r="L7" s="256">
        <v>12</v>
      </c>
      <c r="M7" s="256">
        <v>13</v>
      </c>
      <c r="N7" s="22">
        <v>14</v>
      </c>
      <c r="O7" s="21">
        <v>15</v>
      </c>
      <c r="P7" s="271">
        <v>16</v>
      </c>
      <c r="Q7" s="277">
        <v>17</v>
      </c>
      <c r="R7" s="278">
        <v>18</v>
      </c>
      <c r="S7" s="278">
        <v>19</v>
      </c>
      <c r="T7" s="278">
        <v>20</v>
      </c>
      <c r="U7" s="279">
        <v>0.02</v>
      </c>
    </row>
    <row r="8" ht="16.5" customHeight="1" spans="1:21">
      <c r="A8" s="258">
        <v>573</v>
      </c>
      <c r="B8" s="258" t="s">
        <v>70</v>
      </c>
      <c r="C8" s="259">
        <v>17885489</v>
      </c>
      <c r="D8" s="259">
        <v>17885489</v>
      </c>
      <c r="E8" s="259">
        <v>16896689</v>
      </c>
      <c r="F8" s="259">
        <v>988800</v>
      </c>
      <c r="G8" s="260" t="s">
        <v>71</v>
      </c>
      <c r="H8" s="260" t="s">
        <v>71</v>
      </c>
      <c r="I8" s="260" t="s">
        <v>71</v>
      </c>
      <c r="J8" s="260" t="s">
        <v>71</v>
      </c>
      <c r="K8" s="260" t="s">
        <v>71</v>
      </c>
      <c r="L8" s="260" t="s">
        <v>71</v>
      </c>
      <c r="M8" s="260" t="s">
        <v>71</v>
      </c>
      <c r="N8" s="260" t="s">
        <v>71</v>
      </c>
      <c r="O8" s="260" t="s">
        <v>71</v>
      </c>
      <c r="P8" s="78" t="s">
        <v>71</v>
      </c>
      <c r="Q8" s="78" t="s">
        <v>71</v>
      </c>
      <c r="R8" s="264" t="s">
        <v>71</v>
      </c>
      <c r="S8" s="95"/>
      <c r="T8" s="99"/>
      <c r="U8" s="95"/>
    </row>
    <row r="9" ht="16.5" customHeight="1" spans="1:21">
      <c r="A9" s="166" t="s">
        <v>72</v>
      </c>
      <c r="B9" s="164" t="s">
        <v>73</v>
      </c>
      <c r="C9" s="170">
        <v>4990391</v>
      </c>
      <c r="D9" s="170">
        <v>4990391</v>
      </c>
      <c r="E9" s="170">
        <v>4990391</v>
      </c>
      <c r="F9" s="261"/>
      <c r="G9" s="261"/>
      <c r="H9" s="261"/>
      <c r="I9" s="272"/>
      <c r="J9" s="261"/>
      <c r="K9" s="173"/>
      <c r="L9" s="173"/>
      <c r="M9" s="173"/>
      <c r="N9" s="80"/>
      <c r="O9" s="80"/>
      <c r="P9" s="273"/>
      <c r="Q9" s="78"/>
      <c r="R9" s="264"/>
      <c r="S9" s="95"/>
      <c r="T9" s="99"/>
      <c r="U9" s="95"/>
    </row>
    <row r="10" ht="16.5" customHeight="1" spans="1:21">
      <c r="A10" s="166" t="s">
        <v>74</v>
      </c>
      <c r="B10" s="164" t="s">
        <v>75</v>
      </c>
      <c r="C10" s="170">
        <v>914359</v>
      </c>
      <c r="D10" s="170">
        <v>914359</v>
      </c>
      <c r="E10" s="170">
        <v>914359</v>
      </c>
      <c r="F10" s="261"/>
      <c r="G10" s="261"/>
      <c r="H10" s="261"/>
      <c r="I10" s="272"/>
      <c r="J10" s="261"/>
      <c r="K10" s="173"/>
      <c r="L10" s="173"/>
      <c r="M10" s="173"/>
      <c r="N10" s="80"/>
      <c r="O10" s="80"/>
      <c r="P10" s="273"/>
      <c r="Q10" s="78"/>
      <c r="R10" s="264"/>
      <c r="S10" s="95"/>
      <c r="T10" s="99"/>
      <c r="U10" s="95"/>
    </row>
    <row r="11" ht="16.5" customHeight="1" spans="1:21">
      <c r="A11" s="166" t="s">
        <v>76</v>
      </c>
      <c r="B11" s="164" t="s">
        <v>77</v>
      </c>
      <c r="C11" s="170">
        <v>245158</v>
      </c>
      <c r="D11" s="170">
        <v>245158</v>
      </c>
      <c r="E11" s="170">
        <v>245158</v>
      </c>
      <c r="F11" s="261"/>
      <c r="G11" s="261"/>
      <c r="H11" s="261"/>
      <c r="I11" s="272"/>
      <c r="J11" s="261"/>
      <c r="K11" s="173"/>
      <c r="L11" s="173"/>
      <c r="M11" s="173"/>
      <c r="N11" s="80"/>
      <c r="O11" s="80"/>
      <c r="P11" s="273"/>
      <c r="Q11" s="78"/>
      <c r="R11" s="264"/>
      <c r="S11" s="95"/>
      <c r="T11" s="99"/>
      <c r="U11" s="95"/>
    </row>
    <row r="12" ht="16.5" customHeight="1" spans="1:21">
      <c r="A12" s="166" t="s">
        <v>78</v>
      </c>
      <c r="B12" s="164" t="s">
        <v>79</v>
      </c>
      <c r="C12" s="170">
        <v>3830874</v>
      </c>
      <c r="D12" s="170">
        <v>3830874</v>
      </c>
      <c r="E12" s="170">
        <v>3830874</v>
      </c>
      <c r="F12" s="261"/>
      <c r="G12" s="261"/>
      <c r="H12" s="261"/>
      <c r="I12" s="272"/>
      <c r="J12" s="261"/>
      <c r="K12" s="173"/>
      <c r="L12" s="173"/>
      <c r="M12" s="173"/>
      <c r="N12" s="80"/>
      <c r="O12" s="80"/>
      <c r="P12" s="273"/>
      <c r="Q12" s="78"/>
      <c r="R12" s="264"/>
      <c r="S12" s="95"/>
      <c r="T12" s="99"/>
      <c r="U12" s="95"/>
    </row>
    <row r="13" ht="16.5" customHeight="1" spans="1:21">
      <c r="A13" s="166" t="s">
        <v>80</v>
      </c>
      <c r="B13" s="164" t="s">
        <v>81</v>
      </c>
      <c r="C13" s="170">
        <v>539720</v>
      </c>
      <c r="D13" s="170">
        <v>539720</v>
      </c>
      <c r="E13" s="170">
        <v>539720</v>
      </c>
      <c r="F13" s="261"/>
      <c r="G13" s="261"/>
      <c r="H13" s="261"/>
      <c r="I13" s="272"/>
      <c r="J13" s="261"/>
      <c r="K13" s="173"/>
      <c r="L13" s="173"/>
      <c r="M13" s="173"/>
      <c r="N13" s="80"/>
      <c r="O13" s="80"/>
      <c r="P13" s="273"/>
      <c r="Q13" s="78"/>
      <c r="R13" s="264"/>
      <c r="S13" s="95"/>
      <c r="T13" s="99"/>
      <c r="U13" s="95"/>
    </row>
    <row r="14" ht="16.5" customHeight="1" spans="1:21">
      <c r="A14" s="166" t="s">
        <v>82</v>
      </c>
      <c r="B14" s="164" t="s">
        <v>83</v>
      </c>
      <c r="C14" s="170">
        <v>153137</v>
      </c>
      <c r="D14" s="170">
        <v>153137</v>
      </c>
      <c r="E14" s="170">
        <v>153137</v>
      </c>
      <c r="F14" s="261"/>
      <c r="G14" s="261"/>
      <c r="H14" s="261"/>
      <c r="I14" s="272"/>
      <c r="J14" s="261"/>
      <c r="K14" s="173"/>
      <c r="L14" s="173"/>
      <c r="M14" s="173"/>
      <c r="N14" s="80"/>
      <c r="O14" s="80"/>
      <c r="P14" s="273"/>
      <c r="Q14" s="78"/>
      <c r="R14" s="264"/>
      <c r="S14" s="95"/>
      <c r="T14" s="99"/>
      <c r="U14" s="95"/>
    </row>
    <row r="15" ht="16.5" customHeight="1" spans="1:21">
      <c r="A15" s="166" t="s">
        <v>84</v>
      </c>
      <c r="B15" s="164" t="s">
        <v>85</v>
      </c>
      <c r="C15" s="170">
        <v>386583</v>
      </c>
      <c r="D15" s="170">
        <v>386583</v>
      </c>
      <c r="E15" s="170">
        <v>386583</v>
      </c>
      <c r="F15" s="261"/>
      <c r="G15" s="261"/>
      <c r="H15" s="261"/>
      <c r="I15" s="272"/>
      <c r="J15" s="261"/>
      <c r="K15" s="173"/>
      <c r="L15" s="173"/>
      <c r="M15" s="173"/>
      <c r="N15" s="80"/>
      <c r="O15" s="80"/>
      <c r="P15" s="273"/>
      <c r="Q15" s="78"/>
      <c r="R15" s="264"/>
      <c r="S15" s="95"/>
      <c r="T15" s="99"/>
      <c r="U15" s="95"/>
    </row>
    <row r="16" ht="16.5" customHeight="1" spans="1:21">
      <c r="A16" s="166" t="s">
        <v>86</v>
      </c>
      <c r="B16" s="164" t="s">
        <v>87</v>
      </c>
      <c r="C16" s="170">
        <v>661061</v>
      </c>
      <c r="D16" s="170">
        <v>661061</v>
      </c>
      <c r="E16" s="170">
        <v>661061</v>
      </c>
      <c r="F16" s="261"/>
      <c r="G16" s="261"/>
      <c r="H16" s="261"/>
      <c r="I16" s="272"/>
      <c r="J16" s="261"/>
      <c r="K16" s="173"/>
      <c r="L16" s="173"/>
      <c r="M16" s="173"/>
      <c r="N16" s="80"/>
      <c r="O16" s="80"/>
      <c r="P16" s="273"/>
      <c r="Q16" s="78"/>
      <c r="R16" s="264"/>
      <c r="S16" s="95"/>
      <c r="T16" s="99"/>
      <c r="U16" s="95"/>
    </row>
    <row r="17" ht="16.5" customHeight="1" spans="1:21">
      <c r="A17" s="166" t="s">
        <v>88</v>
      </c>
      <c r="B17" s="164" t="s">
        <v>89</v>
      </c>
      <c r="C17" s="170">
        <v>511278</v>
      </c>
      <c r="D17" s="170">
        <v>511278</v>
      </c>
      <c r="E17" s="170">
        <v>511278</v>
      </c>
      <c r="F17" s="261"/>
      <c r="G17" s="261"/>
      <c r="H17" s="261"/>
      <c r="I17" s="272"/>
      <c r="J17" s="261"/>
      <c r="K17" s="173"/>
      <c r="L17" s="173"/>
      <c r="M17" s="173"/>
      <c r="N17" s="80"/>
      <c r="O17" s="80"/>
      <c r="P17" s="273"/>
      <c r="Q17" s="78"/>
      <c r="R17" s="264"/>
      <c r="S17" s="95"/>
      <c r="T17" s="99"/>
      <c r="U17" s="95"/>
    </row>
    <row r="18" ht="16.5" customHeight="1" spans="1:21">
      <c r="A18" s="166" t="s">
        <v>90</v>
      </c>
      <c r="B18" s="164" t="s">
        <v>91</v>
      </c>
      <c r="C18" s="170">
        <v>149783</v>
      </c>
      <c r="D18" s="170">
        <v>149783</v>
      </c>
      <c r="E18" s="170">
        <v>149783</v>
      </c>
      <c r="F18" s="261"/>
      <c r="G18" s="261"/>
      <c r="H18" s="261"/>
      <c r="I18" s="272"/>
      <c r="J18" s="261"/>
      <c r="K18" s="173"/>
      <c r="L18" s="173"/>
      <c r="M18" s="173"/>
      <c r="N18" s="80"/>
      <c r="O18" s="80"/>
      <c r="P18" s="273"/>
      <c r="Q18" s="78"/>
      <c r="R18" s="264"/>
      <c r="S18" s="95"/>
      <c r="T18" s="99"/>
      <c r="U18" s="95"/>
    </row>
    <row r="19" ht="16.5" customHeight="1" spans="1:21">
      <c r="A19" s="166" t="s">
        <v>92</v>
      </c>
      <c r="B19" s="164" t="s">
        <v>93</v>
      </c>
      <c r="C19" s="170">
        <v>645477</v>
      </c>
      <c r="D19" s="170">
        <v>645477</v>
      </c>
      <c r="E19" s="170">
        <v>645477</v>
      </c>
      <c r="F19" s="261"/>
      <c r="G19" s="261"/>
      <c r="H19" s="261"/>
      <c r="I19" s="272"/>
      <c r="J19" s="261"/>
      <c r="K19" s="173"/>
      <c r="L19" s="173"/>
      <c r="M19" s="173"/>
      <c r="N19" s="80"/>
      <c r="O19" s="80"/>
      <c r="P19" s="273"/>
      <c r="Q19" s="78"/>
      <c r="R19" s="264"/>
      <c r="S19" s="95"/>
      <c r="T19" s="99"/>
      <c r="U19" s="95"/>
    </row>
    <row r="20" ht="16.5" customHeight="1" spans="1:21">
      <c r="A20" s="166" t="s">
        <v>94</v>
      </c>
      <c r="B20" s="164" t="s">
        <v>95</v>
      </c>
      <c r="C20" s="170">
        <v>289047</v>
      </c>
      <c r="D20" s="170">
        <v>289047</v>
      </c>
      <c r="E20" s="170">
        <v>289047</v>
      </c>
      <c r="F20" s="261"/>
      <c r="G20" s="261"/>
      <c r="H20" s="261"/>
      <c r="I20" s="272"/>
      <c r="J20" s="261"/>
      <c r="K20" s="173"/>
      <c r="L20" s="173"/>
      <c r="M20" s="173"/>
      <c r="N20" s="80"/>
      <c r="O20" s="80"/>
      <c r="P20" s="273"/>
      <c r="Q20" s="78"/>
      <c r="R20" s="264"/>
      <c r="S20" s="95"/>
      <c r="T20" s="99"/>
      <c r="U20" s="95"/>
    </row>
    <row r="21" ht="16.5" customHeight="1" spans="1:21">
      <c r="A21" s="166" t="s">
        <v>96</v>
      </c>
      <c r="B21" s="164" t="s">
        <v>97</v>
      </c>
      <c r="C21" s="170">
        <v>1164233</v>
      </c>
      <c r="D21" s="170">
        <v>1164233</v>
      </c>
      <c r="E21" s="170">
        <v>1164233</v>
      </c>
      <c r="F21" s="261"/>
      <c r="G21" s="261"/>
      <c r="H21" s="261"/>
      <c r="I21" s="272"/>
      <c r="J21" s="261"/>
      <c r="K21" s="173"/>
      <c r="L21" s="173"/>
      <c r="M21" s="173"/>
      <c r="N21" s="80"/>
      <c r="O21" s="80"/>
      <c r="P21" s="273"/>
      <c r="Q21" s="78"/>
      <c r="R21" s="264"/>
      <c r="S21" s="95"/>
      <c r="T21" s="99"/>
      <c r="U21" s="95"/>
    </row>
    <row r="22" ht="16.5" customHeight="1" spans="1:21">
      <c r="A22" s="166" t="s">
        <v>98</v>
      </c>
      <c r="B22" s="164" t="s">
        <v>99</v>
      </c>
      <c r="C22" s="170">
        <v>907161</v>
      </c>
      <c r="D22" s="170">
        <v>907161</v>
      </c>
      <c r="E22" s="170">
        <v>907161</v>
      </c>
      <c r="F22" s="261"/>
      <c r="G22" s="261"/>
      <c r="H22" s="261"/>
      <c r="I22" s="272"/>
      <c r="J22" s="261"/>
      <c r="K22" s="173"/>
      <c r="L22" s="173"/>
      <c r="M22" s="173"/>
      <c r="N22" s="80"/>
      <c r="O22" s="80"/>
      <c r="P22" s="273"/>
      <c r="Q22" s="78"/>
      <c r="R22" s="264"/>
      <c r="S22" s="95"/>
      <c r="T22" s="99"/>
      <c r="U22" s="95"/>
    </row>
    <row r="23" ht="16.5" customHeight="1" spans="1:21">
      <c r="A23" s="166" t="s">
        <v>100</v>
      </c>
      <c r="B23" s="164" t="s">
        <v>101</v>
      </c>
      <c r="C23" s="170">
        <v>1048828</v>
      </c>
      <c r="D23" s="170">
        <v>1048828</v>
      </c>
      <c r="E23" s="170">
        <v>1048828</v>
      </c>
      <c r="F23" s="261"/>
      <c r="G23" s="261"/>
      <c r="H23" s="261"/>
      <c r="I23" s="272"/>
      <c r="J23" s="261"/>
      <c r="K23" s="173"/>
      <c r="L23" s="173"/>
      <c r="M23" s="173"/>
      <c r="N23" s="80"/>
      <c r="O23" s="80"/>
      <c r="P23" s="273"/>
      <c r="Q23" s="78"/>
      <c r="R23" s="264"/>
      <c r="S23" s="95"/>
      <c r="T23" s="99"/>
      <c r="U23" s="95"/>
    </row>
    <row r="24" ht="16.5" customHeight="1" spans="1:21">
      <c r="A24" s="166" t="s">
        <v>102</v>
      </c>
      <c r="B24" s="164" t="s">
        <v>103</v>
      </c>
      <c r="C24" s="170">
        <v>905930</v>
      </c>
      <c r="D24" s="170">
        <v>905930</v>
      </c>
      <c r="E24" s="170">
        <v>905930</v>
      </c>
      <c r="F24" s="261"/>
      <c r="G24" s="261"/>
      <c r="H24" s="261"/>
      <c r="I24" s="272"/>
      <c r="J24" s="261"/>
      <c r="K24" s="173"/>
      <c r="L24" s="173"/>
      <c r="M24" s="173"/>
      <c r="N24" s="80"/>
      <c r="O24" s="80"/>
      <c r="P24" s="273"/>
      <c r="Q24" s="78"/>
      <c r="R24" s="264"/>
      <c r="S24" s="95"/>
      <c r="T24" s="99"/>
      <c r="U24" s="95"/>
    </row>
    <row r="25" ht="16.5" customHeight="1" spans="1:21">
      <c r="A25" s="166" t="s">
        <v>104</v>
      </c>
      <c r="B25" s="164" t="s">
        <v>105</v>
      </c>
      <c r="C25" s="170">
        <v>5996858</v>
      </c>
      <c r="D25" s="170">
        <v>5008058</v>
      </c>
      <c r="E25" s="170">
        <v>5008058</v>
      </c>
      <c r="F25" s="170">
        <v>988800</v>
      </c>
      <c r="G25" s="261"/>
      <c r="H25" s="261"/>
      <c r="I25" s="272"/>
      <c r="J25" s="261"/>
      <c r="K25" s="173"/>
      <c r="L25" s="173"/>
      <c r="M25" s="173"/>
      <c r="N25" s="80"/>
      <c r="O25" s="80"/>
      <c r="P25" s="273"/>
      <c r="Q25" s="78"/>
      <c r="R25" s="264"/>
      <c r="S25" s="95"/>
      <c r="T25" s="99"/>
      <c r="U25" s="95"/>
    </row>
    <row r="26" ht="16.5" customHeight="1" spans="1:21">
      <c r="A26" s="166" t="s">
        <v>106</v>
      </c>
      <c r="B26" s="164" t="s">
        <v>107</v>
      </c>
      <c r="C26" s="170">
        <v>736783</v>
      </c>
      <c r="D26" s="170">
        <v>736783</v>
      </c>
      <c r="E26" s="170">
        <v>736783</v>
      </c>
      <c r="F26" s="261"/>
      <c r="G26" s="261"/>
      <c r="H26" s="261"/>
      <c r="I26" s="272"/>
      <c r="J26" s="261"/>
      <c r="K26" s="173"/>
      <c r="L26" s="173"/>
      <c r="M26" s="173"/>
      <c r="N26" s="80"/>
      <c r="O26" s="80"/>
      <c r="P26" s="273"/>
      <c r="Q26" s="78"/>
      <c r="R26" s="264"/>
      <c r="S26" s="95"/>
      <c r="T26" s="99"/>
      <c r="U26" s="95"/>
    </row>
    <row r="27" ht="16.5" customHeight="1" spans="1:21">
      <c r="A27" s="262" t="s">
        <v>56</v>
      </c>
      <c r="B27" s="95"/>
      <c r="C27" s="263">
        <f>C9+C13+C16+C19+C20+C21+C22+C23+C24+C25+C26</f>
        <v>17885489</v>
      </c>
      <c r="D27" s="263">
        <f>D9+D13+D16+D19+D20+D21+D22+D23+D24+D25+D26</f>
        <v>16896689</v>
      </c>
      <c r="E27" s="263">
        <f>E9+E13+E16+E19+E20+E21+E22+E23+E24+E25+E26</f>
        <v>16896689</v>
      </c>
      <c r="F27" s="263">
        <f>F9+F13+F16+F19+F20+F21+F22+F23+F24+F25+F26</f>
        <v>988800</v>
      </c>
      <c r="G27" s="264" t="s">
        <v>71</v>
      </c>
      <c r="H27" s="264" t="s">
        <v>71</v>
      </c>
      <c r="I27" s="264" t="s">
        <v>71</v>
      </c>
      <c r="J27" s="264" t="s">
        <v>71</v>
      </c>
      <c r="K27" s="264" t="s">
        <v>71</v>
      </c>
      <c r="L27" s="264" t="s">
        <v>71</v>
      </c>
      <c r="M27" s="264" t="s">
        <v>71</v>
      </c>
      <c r="N27" s="264" t="s">
        <v>71</v>
      </c>
      <c r="O27" s="78" t="s">
        <v>71</v>
      </c>
      <c r="P27" s="78" t="s">
        <v>71</v>
      </c>
      <c r="Q27" s="78" t="s">
        <v>71</v>
      </c>
      <c r="R27" s="264" t="s">
        <v>71</v>
      </c>
      <c r="S27" s="95"/>
      <c r="T27" s="95"/>
      <c r="U27" s="95"/>
    </row>
  </sheetData>
  <mergeCells count="22">
    <mergeCell ref="T1:U1"/>
    <mergeCell ref="A2:U2"/>
    <mergeCell ref="A3:D3"/>
    <mergeCell ref="T3:U3"/>
    <mergeCell ref="D4:O4"/>
    <mergeCell ref="P4:U4"/>
    <mergeCell ref="I5:O5"/>
    <mergeCell ref="A27:B2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58"/>
  <sheetViews>
    <sheetView topLeftCell="B17" workbookViewId="0">
      <selection activeCell="H23" sqref="H23"/>
    </sheetView>
  </sheetViews>
  <sheetFormatPr defaultColWidth="9.14285714285714" defaultRowHeight="14.25" customHeight="1"/>
  <cols>
    <col min="1" max="1" width="14.2857142857143" style="1" customWidth="1"/>
    <col min="2" max="2" width="35" style="1" customWidth="1"/>
    <col min="3" max="3" width="21" style="187" customWidth="1"/>
    <col min="4" max="4" width="20.7142857142857" style="187" customWidth="1"/>
    <col min="5" max="5" width="22.4285714285714" style="187" customWidth="1"/>
    <col min="6" max="6" width="18.8571428571429" style="1" customWidth="1"/>
    <col min="7" max="7" width="21.2857142857143" style="187"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224"/>
      <c r="D1" s="224"/>
      <c r="E1" s="224"/>
      <c r="F1" s="3"/>
      <c r="G1" s="224"/>
      <c r="H1" s="3"/>
      <c r="I1" s="3"/>
      <c r="J1" s="3"/>
      <c r="K1" s="3"/>
      <c r="L1" s="3"/>
      <c r="M1" s="3"/>
      <c r="N1" s="3"/>
      <c r="O1" s="39"/>
      <c r="P1" s="39" t="s">
        <v>108</v>
      </c>
    </row>
    <row r="2" ht="28.5" customHeight="1" spans="1:16">
      <c r="A2" s="5" t="s">
        <v>109</v>
      </c>
      <c r="B2" s="5"/>
      <c r="C2" s="225"/>
      <c r="D2" s="225"/>
      <c r="E2" s="225"/>
      <c r="F2" s="5"/>
      <c r="G2" s="225"/>
      <c r="H2" s="5"/>
      <c r="I2" s="5"/>
      <c r="J2" s="5"/>
      <c r="K2" s="5"/>
      <c r="L2" s="5"/>
      <c r="M2" s="5"/>
      <c r="N2" s="5"/>
      <c r="O2" s="5"/>
      <c r="P2" s="5"/>
    </row>
    <row r="3" ht="15" customHeight="1" spans="1:16">
      <c r="A3" s="226" t="s">
        <v>3</v>
      </c>
      <c r="B3" s="227"/>
      <c r="C3" s="228"/>
      <c r="D3" s="229"/>
      <c r="E3" s="228"/>
      <c r="F3" s="70"/>
      <c r="G3" s="229"/>
      <c r="H3" s="8"/>
      <c r="I3" s="70"/>
      <c r="J3" s="8"/>
      <c r="K3" s="70"/>
      <c r="L3" s="70"/>
      <c r="M3" s="8"/>
      <c r="N3" s="8"/>
      <c r="O3" s="39"/>
      <c r="P3" s="39" t="s">
        <v>4</v>
      </c>
    </row>
    <row r="4" s="1" customFormat="1" ht="17.25" customHeight="1" spans="1:16">
      <c r="A4" s="230" t="s">
        <v>110</v>
      </c>
      <c r="B4" s="230" t="s">
        <v>111</v>
      </c>
      <c r="C4" s="231" t="s">
        <v>56</v>
      </c>
      <c r="D4" s="232" t="s">
        <v>59</v>
      </c>
      <c r="E4" s="233"/>
      <c r="F4" s="234"/>
      <c r="G4" s="235" t="s">
        <v>60</v>
      </c>
      <c r="H4" s="236" t="s">
        <v>61</v>
      </c>
      <c r="I4" s="230" t="s">
        <v>112</v>
      </c>
      <c r="J4" s="244" t="s">
        <v>63</v>
      </c>
      <c r="K4" s="245"/>
      <c r="L4" s="245"/>
      <c r="M4" s="245"/>
      <c r="N4" s="245"/>
      <c r="O4" s="246"/>
      <c r="P4" s="247"/>
    </row>
    <row r="5" s="1" customFormat="1" ht="26.25" customHeight="1" spans="1:16">
      <c r="A5" s="237"/>
      <c r="B5" s="237"/>
      <c r="C5" s="238"/>
      <c r="D5" s="238" t="s">
        <v>58</v>
      </c>
      <c r="E5" s="239" t="s">
        <v>113</v>
      </c>
      <c r="F5" s="22" t="s">
        <v>114</v>
      </c>
      <c r="G5" s="238"/>
      <c r="H5" s="237"/>
      <c r="I5" s="237"/>
      <c r="J5" s="21" t="s">
        <v>58</v>
      </c>
      <c r="K5" s="55" t="s">
        <v>115</v>
      </c>
      <c r="L5" s="55" t="s">
        <v>116</v>
      </c>
      <c r="M5" s="55" t="s">
        <v>117</v>
      </c>
      <c r="N5" s="55" t="s">
        <v>118</v>
      </c>
      <c r="O5" s="248" t="s">
        <v>119</v>
      </c>
      <c r="P5" s="55" t="s">
        <v>120</v>
      </c>
    </row>
    <row r="6" ht="16.5" customHeight="1" spans="1:16">
      <c r="A6" s="76">
        <v>1</v>
      </c>
      <c r="B6" s="76">
        <v>2</v>
      </c>
      <c r="C6" s="240">
        <v>3</v>
      </c>
      <c r="D6" s="240">
        <v>4</v>
      </c>
      <c r="E6" s="240">
        <v>5</v>
      </c>
      <c r="F6" s="76">
        <v>6</v>
      </c>
      <c r="G6" s="241">
        <v>7</v>
      </c>
      <c r="H6" s="76">
        <v>8</v>
      </c>
      <c r="I6" s="76">
        <v>9</v>
      </c>
      <c r="J6" s="76">
        <v>10</v>
      </c>
      <c r="K6" s="76">
        <v>11</v>
      </c>
      <c r="L6" s="76">
        <v>12</v>
      </c>
      <c r="M6" s="76">
        <v>13</v>
      </c>
      <c r="N6" s="76">
        <v>14</v>
      </c>
      <c r="O6" s="76">
        <v>15</v>
      </c>
      <c r="P6" s="76">
        <v>16</v>
      </c>
    </row>
    <row r="7" ht="16.5" customHeight="1" spans="1:16">
      <c r="A7" s="201" t="s">
        <v>121</v>
      </c>
      <c r="B7" s="201" t="s">
        <v>122</v>
      </c>
      <c r="C7" s="200">
        <v>3777815</v>
      </c>
      <c r="D7" s="200">
        <v>3777815</v>
      </c>
      <c r="E7" s="200">
        <v>3777815</v>
      </c>
      <c r="F7" s="76"/>
      <c r="G7" s="242"/>
      <c r="H7" s="76"/>
      <c r="I7" s="76"/>
      <c r="J7" s="76"/>
      <c r="K7" s="76"/>
      <c r="L7" s="76"/>
      <c r="M7" s="76"/>
      <c r="N7" s="76"/>
      <c r="O7" s="76"/>
      <c r="P7" s="76"/>
    </row>
    <row r="8" ht="16.5" customHeight="1" spans="1:16">
      <c r="A8" s="201" t="s">
        <v>123</v>
      </c>
      <c r="B8" s="201" t="s">
        <v>124</v>
      </c>
      <c r="C8" s="200">
        <v>214648</v>
      </c>
      <c r="D8" s="200">
        <v>214648</v>
      </c>
      <c r="E8" s="200">
        <v>214648</v>
      </c>
      <c r="F8" s="76"/>
      <c r="G8" s="242"/>
      <c r="H8" s="76"/>
      <c r="I8" s="76"/>
      <c r="J8" s="76"/>
      <c r="K8" s="76"/>
      <c r="L8" s="76"/>
      <c r="M8" s="76"/>
      <c r="N8" s="76"/>
      <c r="O8" s="76"/>
      <c r="P8" s="76"/>
    </row>
    <row r="9" ht="16.5" customHeight="1" spans="1:16">
      <c r="A9" s="201" t="s">
        <v>125</v>
      </c>
      <c r="B9" s="201" t="s">
        <v>126</v>
      </c>
      <c r="C9" s="200">
        <v>153648</v>
      </c>
      <c r="D9" s="200">
        <v>153648</v>
      </c>
      <c r="E9" s="200">
        <v>153648</v>
      </c>
      <c r="F9" s="76"/>
      <c r="G9" s="242"/>
      <c r="H9" s="76"/>
      <c r="I9" s="76"/>
      <c r="J9" s="76"/>
      <c r="K9" s="76"/>
      <c r="L9" s="76"/>
      <c r="M9" s="76"/>
      <c r="N9" s="76"/>
      <c r="O9" s="76"/>
      <c r="P9" s="76"/>
    </row>
    <row r="10" ht="16.5" customHeight="1" spans="1:16">
      <c r="A10" s="201" t="s">
        <v>127</v>
      </c>
      <c r="B10" s="201" t="s">
        <v>128</v>
      </c>
      <c r="C10" s="200">
        <v>61000</v>
      </c>
      <c r="D10" s="200">
        <v>61000</v>
      </c>
      <c r="E10" s="200">
        <v>61000</v>
      </c>
      <c r="F10" s="76"/>
      <c r="G10" s="242"/>
      <c r="H10" s="76"/>
      <c r="I10" s="76"/>
      <c r="J10" s="76"/>
      <c r="K10" s="76"/>
      <c r="L10" s="76"/>
      <c r="M10" s="76"/>
      <c r="N10" s="76"/>
      <c r="O10" s="76"/>
      <c r="P10" s="76"/>
    </row>
    <row r="11" ht="16.5" customHeight="1" spans="1:16">
      <c r="A11" s="201" t="s">
        <v>129</v>
      </c>
      <c r="B11" s="201" t="s">
        <v>130</v>
      </c>
      <c r="C11" s="200">
        <v>2580805</v>
      </c>
      <c r="D11" s="200">
        <v>2580805</v>
      </c>
      <c r="E11" s="200">
        <v>2580805</v>
      </c>
      <c r="F11" s="76"/>
      <c r="G11" s="242"/>
      <c r="H11" s="76"/>
      <c r="I11" s="76"/>
      <c r="J11" s="76"/>
      <c r="K11" s="76"/>
      <c r="L11" s="76"/>
      <c r="M11" s="76"/>
      <c r="N11" s="76"/>
      <c r="O11" s="76"/>
      <c r="P11" s="76"/>
    </row>
    <row r="12" ht="16.5" customHeight="1" spans="1:16">
      <c r="A12" s="201" t="s">
        <v>131</v>
      </c>
      <c r="B12" s="201" t="s">
        <v>126</v>
      </c>
      <c r="C12" s="200">
        <v>2580805</v>
      </c>
      <c r="D12" s="200">
        <v>2580805</v>
      </c>
      <c r="E12" s="200">
        <v>2580805</v>
      </c>
      <c r="F12" s="76"/>
      <c r="G12" s="242"/>
      <c r="H12" s="76"/>
      <c r="I12" s="76"/>
      <c r="J12" s="76"/>
      <c r="K12" s="76"/>
      <c r="L12" s="76"/>
      <c r="M12" s="76"/>
      <c r="N12" s="76"/>
      <c r="O12" s="76"/>
      <c r="P12" s="76"/>
    </row>
    <row r="13" ht="16.5" customHeight="1" spans="1:16">
      <c r="A13" s="201" t="s">
        <v>132</v>
      </c>
      <c r="B13" s="201" t="s">
        <v>133</v>
      </c>
      <c r="C13" s="200">
        <v>210965</v>
      </c>
      <c r="D13" s="200">
        <v>210965</v>
      </c>
      <c r="E13" s="200">
        <v>210965</v>
      </c>
      <c r="F13" s="76"/>
      <c r="G13" s="242"/>
      <c r="H13" s="76"/>
      <c r="I13" s="76"/>
      <c r="J13" s="76"/>
      <c r="K13" s="76"/>
      <c r="L13" s="76"/>
      <c r="M13" s="76"/>
      <c r="N13" s="76"/>
      <c r="O13" s="76"/>
      <c r="P13" s="76"/>
    </row>
    <row r="14" ht="16.5" customHeight="1" spans="1:16">
      <c r="A14" s="201" t="s">
        <v>134</v>
      </c>
      <c r="B14" s="201" t="s">
        <v>126</v>
      </c>
      <c r="C14" s="200">
        <v>210965</v>
      </c>
      <c r="D14" s="200">
        <v>210965</v>
      </c>
      <c r="E14" s="200">
        <v>210965</v>
      </c>
      <c r="F14" s="76"/>
      <c r="G14" s="242"/>
      <c r="H14" s="76"/>
      <c r="I14" s="76"/>
      <c r="J14" s="76"/>
      <c r="K14" s="76"/>
      <c r="L14" s="76"/>
      <c r="M14" s="76"/>
      <c r="N14" s="76"/>
      <c r="O14" s="76"/>
      <c r="P14" s="76"/>
    </row>
    <row r="15" ht="16.5" customHeight="1" spans="1:16">
      <c r="A15" s="201" t="s">
        <v>135</v>
      </c>
      <c r="B15" s="201" t="s">
        <v>136</v>
      </c>
      <c r="C15" s="200">
        <v>771397</v>
      </c>
      <c r="D15" s="200">
        <v>771397</v>
      </c>
      <c r="E15" s="200">
        <v>771397</v>
      </c>
      <c r="F15" s="76"/>
      <c r="G15" s="242"/>
      <c r="H15" s="76"/>
      <c r="I15" s="76"/>
      <c r="J15" s="76"/>
      <c r="K15" s="76"/>
      <c r="L15" s="76"/>
      <c r="M15" s="76"/>
      <c r="N15" s="76"/>
      <c r="O15" s="76"/>
      <c r="P15" s="76"/>
    </row>
    <row r="16" ht="16.5" customHeight="1" spans="1:16">
      <c r="A16" s="201" t="s">
        <v>137</v>
      </c>
      <c r="B16" s="201" t="s">
        <v>126</v>
      </c>
      <c r="C16" s="200">
        <v>771397</v>
      </c>
      <c r="D16" s="200">
        <v>771397</v>
      </c>
      <c r="E16" s="200">
        <v>771397</v>
      </c>
      <c r="F16" s="76"/>
      <c r="G16" s="242"/>
      <c r="H16" s="76"/>
      <c r="I16" s="76"/>
      <c r="J16" s="76"/>
      <c r="K16" s="76"/>
      <c r="L16" s="76"/>
      <c r="M16" s="76"/>
      <c r="N16" s="76"/>
      <c r="O16" s="76"/>
      <c r="P16" s="76"/>
    </row>
    <row r="17" ht="16.5" customHeight="1" spans="1:16">
      <c r="A17" s="201" t="s">
        <v>138</v>
      </c>
      <c r="B17" s="201" t="s">
        <v>139</v>
      </c>
      <c r="C17" s="200">
        <v>529255</v>
      </c>
      <c r="D17" s="200">
        <v>529255</v>
      </c>
      <c r="E17" s="200">
        <v>529255</v>
      </c>
      <c r="F17" s="76"/>
      <c r="G17" s="242"/>
      <c r="H17" s="76"/>
      <c r="I17" s="76"/>
      <c r="J17" s="76"/>
      <c r="K17" s="76"/>
      <c r="L17" s="76"/>
      <c r="M17" s="76"/>
      <c r="N17" s="76"/>
      <c r="O17" s="76"/>
      <c r="P17" s="76"/>
    </row>
    <row r="18" ht="16.5" customHeight="1" spans="1:16">
      <c r="A18" s="201" t="s">
        <v>140</v>
      </c>
      <c r="B18" s="201" t="s">
        <v>141</v>
      </c>
      <c r="C18" s="200">
        <v>409815</v>
      </c>
      <c r="D18" s="200">
        <v>409815</v>
      </c>
      <c r="E18" s="200">
        <v>409815</v>
      </c>
      <c r="F18" s="76"/>
      <c r="G18" s="242"/>
      <c r="H18" s="76"/>
      <c r="I18" s="76"/>
      <c r="J18" s="76"/>
      <c r="K18" s="76"/>
      <c r="L18" s="76"/>
      <c r="M18" s="76"/>
      <c r="N18" s="76"/>
      <c r="O18" s="76"/>
      <c r="P18" s="76"/>
    </row>
    <row r="19" ht="16.5" customHeight="1" spans="1:16">
      <c r="A19" s="201" t="s">
        <v>142</v>
      </c>
      <c r="B19" s="201" t="s">
        <v>143</v>
      </c>
      <c r="C19" s="200">
        <v>409815</v>
      </c>
      <c r="D19" s="200">
        <v>409815</v>
      </c>
      <c r="E19" s="200">
        <v>409815</v>
      </c>
      <c r="F19" s="76"/>
      <c r="G19" s="242"/>
      <c r="H19" s="76"/>
      <c r="I19" s="76"/>
      <c r="J19" s="76"/>
      <c r="K19" s="76"/>
      <c r="L19" s="76"/>
      <c r="M19" s="76"/>
      <c r="N19" s="76"/>
      <c r="O19" s="76"/>
      <c r="P19" s="76"/>
    </row>
    <row r="20" ht="16.5" customHeight="1" spans="1:16">
      <c r="A20" s="201" t="s">
        <v>144</v>
      </c>
      <c r="B20" s="201" t="s">
        <v>145</v>
      </c>
      <c r="C20" s="200">
        <v>119440</v>
      </c>
      <c r="D20" s="200">
        <v>119440</v>
      </c>
      <c r="E20" s="200">
        <v>119440</v>
      </c>
      <c r="F20" s="76"/>
      <c r="G20" s="242"/>
      <c r="H20" s="76"/>
      <c r="I20" s="76"/>
      <c r="J20" s="76"/>
      <c r="K20" s="76"/>
      <c r="L20" s="76"/>
      <c r="M20" s="76"/>
      <c r="N20" s="76"/>
      <c r="O20" s="76"/>
      <c r="P20" s="76"/>
    </row>
    <row r="21" ht="16.5" customHeight="1" spans="1:16">
      <c r="A21" s="201" t="s">
        <v>146</v>
      </c>
      <c r="B21" s="201" t="s">
        <v>147</v>
      </c>
      <c r="C21" s="200">
        <v>119440</v>
      </c>
      <c r="D21" s="200">
        <v>119440</v>
      </c>
      <c r="E21" s="200">
        <v>119440</v>
      </c>
      <c r="F21" s="76"/>
      <c r="G21" s="242"/>
      <c r="H21" s="76"/>
      <c r="I21" s="76"/>
      <c r="J21" s="76"/>
      <c r="K21" s="76"/>
      <c r="L21" s="76"/>
      <c r="M21" s="76"/>
      <c r="N21" s="76"/>
      <c r="O21" s="76"/>
      <c r="P21" s="76"/>
    </row>
    <row r="22" ht="16.5" customHeight="1" spans="1:16">
      <c r="A22" s="201" t="s">
        <v>148</v>
      </c>
      <c r="B22" s="201" t="s">
        <v>149</v>
      </c>
      <c r="C22" s="200">
        <v>2535601</v>
      </c>
      <c r="D22" s="200">
        <v>2535601</v>
      </c>
      <c r="E22" s="200">
        <v>2535601</v>
      </c>
      <c r="F22" s="76"/>
      <c r="G22" s="242"/>
      <c r="H22" s="76"/>
      <c r="I22" s="76"/>
      <c r="J22" s="76"/>
      <c r="K22" s="76"/>
      <c r="L22" s="76"/>
      <c r="M22" s="76"/>
      <c r="N22" s="76"/>
      <c r="O22" s="76"/>
      <c r="P22" s="76"/>
    </row>
    <row r="23" ht="16.5" customHeight="1" spans="1:16">
      <c r="A23" s="201" t="s">
        <v>150</v>
      </c>
      <c r="B23" s="201" t="s">
        <v>151</v>
      </c>
      <c r="C23" s="200">
        <v>128866</v>
      </c>
      <c r="D23" s="200">
        <v>128866</v>
      </c>
      <c r="E23" s="200">
        <v>128866</v>
      </c>
      <c r="F23" s="76"/>
      <c r="G23" s="242"/>
      <c r="H23" s="76"/>
      <c r="I23" s="76"/>
      <c r="J23" s="76"/>
      <c r="K23" s="76"/>
      <c r="L23" s="76"/>
      <c r="M23" s="76"/>
      <c r="N23" s="76"/>
      <c r="O23" s="76"/>
      <c r="P23" s="76"/>
    </row>
    <row r="24" ht="16.5" customHeight="1" spans="1:16">
      <c r="A24" s="201" t="s">
        <v>152</v>
      </c>
      <c r="B24" s="201" t="s">
        <v>126</v>
      </c>
      <c r="C24" s="200">
        <v>128866</v>
      </c>
      <c r="D24" s="200">
        <v>128866</v>
      </c>
      <c r="E24" s="200">
        <v>128866</v>
      </c>
      <c r="F24" s="76"/>
      <c r="G24" s="242"/>
      <c r="H24" s="76"/>
      <c r="I24" s="76"/>
      <c r="J24" s="76"/>
      <c r="K24" s="76"/>
      <c r="L24" s="76"/>
      <c r="M24" s="76"/>
      <c r="N24" s="76"/>
      <c r="O24" s="76"/>
      <c r="P24" s="76"/>
    </row>
    <row r="25" ht="16.5" customHeight="1" spans="1:16">
      <c r="A25" s="201" t="s">
        <v>153</v>
      </c>
      <c r="B25" s="201" t="s">
        <v>154</v>
      </c>
      <c r="C25" s="200">
        <v>320224</v>
      </c>
      <c r="D25" s="200">
        <v>320224</v>
      </c>
      <c r="E25" s="200">
        <v>320224</v>
      </c>
      <c r="F25" s="76"/>
      <c r="G25" s="242"/>
      <c r="H25" s="76"/>
      <c r="I25" s="76"/>
      <c r="J25" s="76"/>
      <c r="K25" s="76"/>
      <c r="L25" s="76"/>
      <c r="M25" s="76"/>
      <c r="N25" s="76"/>
      <c r="O25" s="76"/>
      <c r="P25" s="76"/>
    </row>
    <row r="26" ht="16.5" customHeight="1" spans="1:16">
      <c r="A26" s="201" t="s">
        <v>155</v>
      </c>
      <c r="B26" s="201" t="s">
        <v>126</v>
      </c>
      <c r="C26" s="200">
        <v>320224</v>
      </c>
      <c r="D26" s="200">
        <v>320224</v>
      </c>
      <c r="E26" s="200">
        <v>320224</v>
      </c>
      <c r="F26" s="76"/>
      <c r="G26" s="242"/>
      <c r="H26" s="76"/>
      <c r="I26" s="76"/>
      <c r="J26" s="76"/>
      <c r="K26" s="76"/>
      <c r="L26" s="76"/>
      <c r="M26" s="76"/>
      <c r="N26" s="76"/>
      <c r="O26" s="76"/>
      <c r="P26" s="76"/>
    </row>
    <row r="27" ht="16.5" customHeight="1" spans="1:16">
      <c r="A27" s="201" t="s">
        <v>156</v>
      </c>
      <c r="B27" s="201" t="s">
        <v>157</v>
      </c>
      <c r="C27" s="200">
        <v>2037959</v>
      </c>
      <c r="D27" s="200">
        <v>2037959</v>
      </c>
      <c r="E27" s="200">
        <v>2037959</v>
      </c>
      <c r="F27" s="76"/>
      <c r="G27" s="242"/>
      <c r="H27" s="76"/>
      <c r="I27" s="76"/>
      <c r="J27" s="76"/>
      <c r="K27" s="76"/>
      <c r="L27" s="76"/>
      <c r="M27" s="76"/>
      <c r="N27" s="76"/>
      <c r="O27" s="76"/>
      <c r="P27" s="76"/>
    </row>
    <row r="28" ht="16.5" customHeight="1" spans="1:16">
      <c r="A28" s="201" t="s">
        <v>158</v>
      </c>
      <c r="B28" s="201" t="s">
        <v>159</v>
      </c>
      <c r="C28" s="200">
        <v>382212</v>
      </c>
      <c r="D28" s="200">
        <v>382212</v>
      </c>
      <c r="E28" s="200">
        <v>382212</v>
      </c>
      <c r="F28" s="76"/>
      <c r="G28" s="242"/>
      <c r="H28" s="76"/>
      <c r="I28" s="76"/>
      <c r="J28" s="76"/>
      <c r="K28" s="76"/>
      <c r="L28" s="76"/>
      <c r="M28" s="76"/>
      <c r="N28" s="76"/>
      <c r="O28" s="76"/>
      <c r="P28" s="76"/>
    </row>
    <row r="29" ht="16.5" customHeight="1" spans="1:16">
      <c r="A29" s="201" t="s">
        <v>160</v>
      </c>
      <c r="B29" s="201" t="s">
        <v>161</v>
      </c>
      <c r="C29" s="200">
        <v>405744</v>
      </c>
      <c r="D29" s="200">
        <v>405744</v>
      </c>
      <c r="E29" s="200">
        <v>405744</v>
      </c>
      <c r="F29" s="76"/>
      <c r="G29" s="242"/>
      <c r="H29" s="76"/>
      <c r="I29" s="76"/>
      <c r="J29" s="76"/>
      <c r="K29" s="76"/>
      <c r="L29" s="76"/>
      <c r="M29" s="76"/>
      <c r="N29" s="76"/>
      <c r="O29" s="76"/>
      <c r="P29" s="76"/>
    </row>
    <row r="30" ht="16.5" customHeight="1" spans="1:16">
      <c r="A30" s="201" t="s">
        <v>162</v>
      </c>
      <c r="B30" s="201" t="s">
        <v>163</v>
      </c>
      <c r="C30" s="200">
        <v>1178009</v>
      </c>
      <c r="D30" s="200">
        <v>1178009</v>
      </c>
      <c r="E30" s="200">
        <v>1178009</v>
      </c>
      <c r="F30" s="76"/>
      <c r="G30" s="242"/>
      <c r="H30" s="76"/>
      <c r="I30" s="76"/>
      <c r="J30" s="76"/>
      <c r="K30" s="76"/>
      <c r="L30" s="76"/>
      <c r="M30" s="76"/>
      <c r="N30" s="76"/>
      <c r="O30" s="76"/>
      <c r="P30" s="76"/>
    </row>
    <row r="31" ht="16.5" customHeight="1" spans="1:16">
      <c r="A31" s="201" t="s">
        <v>164</v>
      </c>
      <c r="B31" s="201" t="s">
        <v>165</v>
      </c>
      <c r="C31" s="200">
        <v>71994</v>
      </c>
      <c r="D31" s="200">
        <v>71994</v>
      </c>
      <c r="E31" s="200">
        <v>71994</v>
      </c>
      <c r="F31" s="76"/>
      <c r="G31" s="242"/>
      <c r="H31" s="76"/>
      <c r="I31" s="76"/>
      <c r="J31" s="76"/>
      <c r="K31" s="76"/>
      <c r="L31" s="76"/>
      <c r="M31" s="76"/>
      <c r="N31" s="76"/>
      <c r="O31" s="76"/>
      <c r="P31" s="76"/>
    </row>
    <row r="32" ht="16.5" customHeight="1" spans="1:16">
      <c r="A32" s="201" t="s">
        <v>166</v>
      </c>
      <c r="B32" s="201" t="s">
        <v>167</v>
      </c>
      <c r="C32" s="200">
        <v>48552</v>
      </c>
      <c r="D32" s="200">
        <v>48552</v>
      </c>
      <c r="E32" s="200">
        <v>48552</v>
      </c>
      <c r="F32" s="76"/>
      <c r="G32" s="242"/>
      <c r="H32" s="76"/>
      <c r="I32" s="76"/>
      <c r="J32" s="76"/>
      <c r="K32" s="76"/>
      <c r="L32" s="76"/>
      <c r="M32" s="76"/>
      <c r="N32" s="76"/>
      <c r="O32" s="76"/>
      <c r="P32" s="76"/>
    </row>
    <row r="33" ht="16.5" customHeight="1" spans="1:16">
      <c r="A33" s="201" t="s">
        <v>168</v>
      </c>
      <c r="B33" s="201" t="s">
        <v>169</v>
      </c>
      <c r="C33" s="200">
        <v>48552</v>
      </c>
      <c r="D33" s="200">
        <v>48552</v>
      </c>
      <c r="E33" s="200">
        <v>48552</v>
      </c>
      <c r="F33" s="76"/>
      <c r="G33" s="242"/>
      <c r="H33" s="76"/>
      <c r="I33" s="76"/>
      <c r="J33" s="76"/>
      <c r="K33" s="76"/>
      <c r="L33" s="76"/>
      <c r="M33" s="76"/>
      <c r="N33" s="76"/>
      <c r="O33" s="76"/>
      <c r="P33" s="76"/>
    </row>
    <row r="34" ht="16.5" customHeight="1" spans="1:16">
      <c r="A34" s="201" t="s">
        <v>170</v>
      </c>
      <c r="B34" s="201" t="s">
        <v>171</v>
      </c>
      <c r="C34" s="200">
        <v>1486809</v>
      </c>
      <c r="D34" s="200">
        <v>1486809</v>
      </c>
      <c r="E34" s="200">
        <v>1486809</v>
      </c>
      <c r="F34" s="76"/>
      <c r="G34" s="242"/>
      <c r="H34" s="76"/>
      <c r="I34" s="76"/>
      <c r="J34" s="76"/>
      <c r="K34" s="76"/>
      <c r="L34" s="76"/>
      <c r="M34" s="76"/>
      <c r="N34" s="76"/>
      <c r="O34" s="76"/>
      <c r="P34" s="76"/>
    </row>
    <row r="35" ht="16.5" customHeight="1" spans="1:16">
      <c r="A35" s="201" t="s">
        <v>172</v>
      </c>
      <c r="B35" s="201" t="s">
        <v>173</v>
      </c>
      <c r="C35" s="200">
        <v>517203</v>
      </c>
      <c r="D35" s="200">
        <v>517203</v>
      </c>
      <c r="E35" s="200">
        <v>517203</v>
      </c>
      <c r="F35" s="76"/>
      <c r="G35" s="242"/>
      <c r="H35" s="76"/>
      <c r="I35" s="76"/>
      <c r="J35" s="76"/>
      <c r="K35" s="76"/>
      <c r="L35" s="76"/>
      <c r="M35" s="76"/>
      <c r="N35" s="76"/>
      <c r="O35" s="76"/>
      <c r="P35" s="76"/>
    </row>
    <row r="36" ht="16.5" customHeight="1" spans="1:16">
      <c r="A36" s="201" t="s">
        <v>174</v>
      </c>
      <c r="B36" s="201" t="s">
        <v>175</v>
      </c>
      <c r="C36" s="200">
        <v>517203</v>
      </c>
      <c r="D36" s="200">
        <v>517203</v>
      </c>
      <c r="E36" s="200">
        <v>517203</v>
      </c>
      <c r="F36" s="76"/>
      <c r="G36" s="242"/>
      <c r="H36" s="76"/>
      <c r="I36" s="76"/>
      <c r="J36" s="76"/>
      <c r="K36" s="76"/>
      <c r="L36" s="76"/>
      <c r="M36" s="76"/>
      <c r="N36" s="76"/>
      <c r="O36" s="76"/>
      <c r="P36" s="76"/>
    </row>
    <row r="37" ht="16.5" customHeight="1" spans="1:16">
      <c r="A37" s="201" t="s">
        <v>176</v>
      </c>
      <c r="B37" s="201" t="s">
        <v>177</v>
      </c>
      <c r="C37" s="200">
        <v>969606</v>
      </c>
      <c r="D37" s="200">
        <v>969606</v>
      </c>
      <c r="E37" s="200">
        <v>969606</v>
      </c>
      <c r="F37" s="76"/>
      <c r="G37" s="242"/>
      <c r="H37" s="76"/>
      <c r="I37" s="76"/>
      <c r="J37" s="76"/>
      <c r="K37" s="76"/>
      <c r="L37" s="76"/>
      <c r="M37" s="76"/>
      <c r="N37" s="76"/>
      <c r="O37" s="76"/>
      <c r="P37" s="76"/>
    </row>
    <row r="38" ht="16.5" customHeight="1" spans="1:16">
      <c r="A38" s="201" t="s">
        <v>178</v>
      </c>
      <c r="B38" s="201" t="s">
        <v>179</v>
      </c>
      <c r="C38" s="200">
        <v>188748</v>
      </c>
      <c r="D38" s="200">
        <v>188748</v>
      </c>
      <c r="E38" s="200">
        <v>188748</v>
      </c>
      <c r="F38" s="76"/>
      <c r="G38" s="242"/>
      <c r="H38" s="76"/>
      <c r="I38" s="76"/>
      <c r="J38" s="76"/>
      <c r="K38" s="76"/>
      <c r="L38" s="76"/>
      <c r="M38" s="76"/>
      <c r="N38" s="76"/>
      <c r="O38" s="76"/>
      <c r="P38" s="76"/>
    </row>
    <row r="39" ht="16.5" customHeight="1" spans="1:16">
      <c r="A39" s="201" t="s">
        <v>180</v>
      </c>
      <c r="B39" s="201" t="s">
        <v>181</v>
      </c>
      <c r="C39" s="200">
        <v>352710</v>
      </c>
      <c r="D39" s="200">
        <v>352710</v>
      </c>
      <c r="E39" s="200">
        <v>352710</v>
      </c>
      <c r="F39" s="76"/>
      <c r="G39" s="242"/>
      <c r="H39" s="76"/>
      <c r="I39" s="76"/>
      <c r="J39" s="76"/>
      <c r="K39" s="76"/>
      <c r="L39" s="76"/>
      <c r="M39" s="76"/>
      <c r="N39" s="76"/>
      <c r="O39" s="76"/>
      <c r="P39" s="76"/>
    </row>
    <row r="40" ht="16.5" customHeight="1" spans="1:16">
      <c r="A40" s="201" t="s">
        <v>182</v>
      </c>
      <c r="B40" s="201" t="s">
        <v>183</v>
      </c>
      <c r="C40" s="200">
        <v>339158</v>
      </c>
      <c r="D40" s="200">
        <v>339158</v>
      </c>
      <c r="E40" s="200">
        <v>339158</v>
      </c>
      <c r="F40" s="76"/>
      <c r="G40" s="242"/>
      <c r="H40" s="76"/>
      <c r="I40" s="76"/>
      <c r="J40" s="76"/>
      <c r="K40" s="76"/>
      <c r="L40" s="76"/>
      <c r="M40" s="76"/>
      <c r="N40" s="76"/>
      <c r="O40" s="76"/>
      <c r="P40" s="76"/>
    </row>
    <row r="41" ht="16.5" customHeight="1" spans="1:16">
      <c r="A41" s="201" t="s">
        <v>184</v>
      </c>
      <c r="B41" s="201" t="s">
        <v>185</v>
      </c>
      <c r="C41" s="200">
        <v>88990</v>
      </c>
      <c r="D41" s="200">
        <v>88990</v>
      </c>
      <c r="E41" s="200">
        <v>88990</v>
      </c>
      <c r="F41" s="76"/>
      <c r="G41" s="242"/>
      <c r="H41" s="76"/>
      <c r="I41" s="76"/>
      <c r="J41" s="76"/>
      <c r="K41" s="76"/>
      <c r="L41" s="76"/>
      <c r="M41" s="76"/>
      <c r="N41" s="76"/>
      <c r="O41" s="76"/>
      <c r="P41" s="76"/>
    </row>
    <row r="42" ht="16.5" customHeight="1" spans="1:16">
      <c r="A42" s="201" t="s">
        <v>186</v>
      </c>
      <c r="B42" s="201" t="s">
        <v>187</v>
      </c>
      <c r="C42" s="200">
        <v>1810962</v>
      </c>
      <c r="D42" s="200">
        <v>822162</v>
      </c>
      <c r="E42" s="200">
        <v>822162</v>
      </c>
      <c r="F42" s="76"/>
      <c r="G42" s="242">
        <v>988800</v>
      </c>
      <c r="H42" s="76"/>
      <c r="I42" s="76"/>
      <c r="J42" s="76"/>
      <c r="K42" s="76"/>
      <c r="L42" s="76"/>
      <c r="M42" s="76"/>
      <c r="N42" s="76"/>
      <c r="O42" s="76"/>
      <c r="P42" s="76"/>
    </row>
    <row r="43" ht="16.5" customHeight="1" spans="1:16">
      <c r="A43" s="201" t="s">
        <v>188</v>
      </c>
      <c r="B43" s="201" t="s">
        <v>189</v>
      </c>
      <c r="C43" s="200">
        <v>591417</v>
      </c>
      <c r="D43" s="200">
        <v>591417</v>
      </c>
      <c r="E43" s="200">
        <v>591417</v>
      </c>
      <c r="F43" s="76"/>
      <c r="G43" s="242"/>
      <c r="H43" s="76"/>
      <c r="I43" s="76"/>
      <c r="J43" s="76"/>
      <c r="K43" s="76"/>
      <c r="L43" s="76"/>
      <c r="M43" s="76"/>
      <c r="N43" s="76"/>
      <c r="O43" s="76"/>
      <c r="P43" s="76"/>
    </row>
    <row r="44" ht="16.5" customHeight="1" spans="1:16">
      <c r="A44" s="201" t="s">
        <v>190</v>
      </c>
      <c r="B44" s="201" t="s">
        <v>126</v>
      </c>
      <c r="C44" s="200">
        <v>591417</v>
      </c>
      <c r="D44" s="200">
        <v>591417</v>
      </c>
      <c r="E44" s="200">
        <v>591417</v>
      </c>
      <c r="F44" s="76"/>
      <c r="G44" s="242"/>
      <c r="H44" s="76"/>
      <c r="I44" s="76"/>
      <c r="J44" s="76"/>
      <c r="K44" s="76"/>
      <c r="L44" s="76"/>
      <c r="M44" s="76"/>
      <c r="N44" s="76"/>
      <c r="O44" s="76"/>
      <c r="P44" s="76"/>
    </row>
    <row r="45" ht="16.5" customHeight="1" spans="1:16">
      <c r="A45" s="201" t="s">
        <v>191</v>
      </c>
      <c r="B45" s="201" t="s">
        <v>192</v>
      </c>
      <c r="C45" s="200">
        <v>230745</v>
      </c>
      <c r="D45" s="200">
        <v>230745</v>
      </c>
      <c r="E45" s="200">
        <v>230745</v>
      </c>
      <c r="F45" s="76"/>
      <c r="G45" s="242"/>
      <c r="H45" s="76"/>
      <c r="I45" s="76"/>
      <c r="J45" s="76"/>
      <c r="K45" s="76"/>
      <c r="L45" s="76"/>
      <c r="M45" s="76"/>
      <c r="N45" s="76"/>
      <c r="O45" s="76"/>
      <c r="P45" s="76"/>
    </row>
    <row r="46" ht="16.5" customHeight="1" spans="1:16">
      <c r="A46" s="201" t="s">
        <v>193</v>
      </c>
      <c r="B46" s="201" t="s">
        <v>192</v>
      </c>
      <c r="C46" s="200">
        <v>230745</v>
      </c>
      <c r="D46" s="200">
        <v>230745</v>
      </c>
      <c r="E46" s="200">
        <v>230745</v>
      </c>
      <c r="F46" s="76"/>
      <c r="G46" s="242"/>
      <c r="H46" s="76"/>
      <c r="I46" s="76"/>
      <c r="J46" s="76"/>
      <c r="K46" s="76"/>
      <c r="L46" s="76"/>
      <c r="M46" s="76"/>
      <c r="N46" s="76"/>
      <c r="O46" s="76"/>
      <c r="P46" s="76"/>
    </row>
    <row r="47" ht="16.5" customHeight="1" spans="1:16">
      <c r="A47" s="201" t="s">
        <v>194</v>
      </c>
      <c r="B47" s="201" t="s">
        <v>195</v>
      </c>
      <c r="C47" s="200">
        <v>988800</v>
      </c>
      <c r="D47" s="200"/>
      <c r="E47" s="200"/>
      <c r="F47" s="76"/>
      <c r="G47" s="242">
        <v>988800</v>
      </c>
      <c r="H47" s="76"/>
      <c r="I47" s="76"/>
      <c r="J47" s="76"/>
      <c r="K47" s="76"/>
      <c r="L47" s="76"/>
      <c r="M47" s="76"/>
      <c r="N47" s="76"/>
      <c r="O47" s="76"/>
      <c r="P47" s="76"/>
    </row>
    <row r="48" ht="16.5" customHeight="1" spans="1:16">
      <c r="A48" s="201" t="s">
        <v>196</v>
      </c>
      <c r="B48" s="201" t="s">
        <v>197</v>
      </c>
      <c r="C48" s="200">
        <v>988800</v>
      </c>
      <c r="D48" s="200"/>
      <c r="E48" s="200"/>
      <c r="F48" s="76"/>
      <c r="G48" s="242">
        <v>988800</v>
      </c>
      <c r="H48" s="76"/>
      <c r="I48" s="76"/>
      <c r="J48" s="76"/>
      <c r="K48" s="76"/>
      <c r="L48" s="76"/>
      <c r="M48" s="76"/>
      <c r="N48" s="76"/>
      <c r="O48" s="76"/>
      <c r="P48" s="76"/>
    </row>
    <row r="49" ht="16.5" customHeight="1" spans="1:16">
      <c r="A49" s="201" t="s">
        <v>198</v>
      </c>
      <c r="B49" s="201" t="s">
        <v>199</v>
      </c>
      <c r="C49" s="200">
        <v>7745047</v>
      </c>
      <c r="D49" s="200">
        <v>7745047</v>
      </c>
      <c r="E49" s="200">
        <v>7745047</v>
      </c>
      <c r="F49" s="76"/>
      <c r="G49" s="242"/>
      <c r="H49" s="76"/>
      <c r="I49" s="76"/>
      <c r="J49" s="76"/>
      <c r="K49" s="76"/>
      <c r="L49" s="76"/>
      <c r="M49" s="76"/>
      <c r="N49" s="76"/>
      <c r="O49" s="76"/>
      <c r="P49" s="76"/>
    </row>
    <row r="50" ht="16.5" customHeight="1" spans="1:16">
      <c r="A50" s="201" t="s">
        <v>200</v>
      </c>
      <c r="B50" s="201" t="s">
        <v>201</v>
      </c>
      <c r="C50" s="200">
        <v>1658792</v>
      </c>
      <c r="D50" s="200">
        <v>1658792</v>
      </c>
      <c r="E50" s="200">
        <v>1658792</v>
      </c>
      <c r="F50" s="76"/>
      <c r="G50" s="242"/>
      <c r="H50" s="76"/>
      <c r="I50" s="76"/>
      <c r="J50" s="76"/>
      <c r="K50" s="76"/>
      <c r="L50" s="76"/>
      <c r="M50" s="76"/>
      <c r="N50" s="76"/>
      <c r="O50" s="76"/>
      <c r="P50" s="76"/>
    </row>
    <row r="51" ht="16.5" customHeight="1" spans="1:16">
      <c r="A51" s="201" t="s">
        <v>202</v>
      </c>
      <c r="B51" s="201" t="s">
        <v>203</v>
      </c>
      <c r="C51" s="200">
        <v>1658792</v>
      </c>
      <c r="D51" s="200">
        <v>1658792</v>
      </c>
      <c r="E51" s="200">
        <v>1658792</v>
      </c>
      <c r="F51" s="76"/>
      <c r="G51" s="242"/>
      <c r="H51" s="76"/>
      <c r="I51" s="76"/>
      <c r="J51" s="76"/>
      <c r="K51" s="76"/>
      <c r="L51" s="76"/>
      <c r="M51" s="76"/>
      <c r="N51" s="76"/>
      <c r="O51" s="76"/>
      <c r="P51" s="76"/>
    </row>
    <row r="52" ht="16.5" customHeight="1" spans="1:16">
      <c r="A52" s="201" t="s">
        <v>204</v>
      </c>
      <c r="B52" s="201" t="s">
        <v>205</v>
      </c>
      <c r="C52" s="200">
        <v>725834</v>
      </c>
      <c r="D52" s="200">
        <v>725834</v>
      </c>
      <c r="E52" s="200">
        <v>725834</v>
      </c>
      <c r="F52" s="76"/>
      <c r="G52" s="242"/>
      <c r="H52" s="76"/>
      <c r="I52" s="76"/>
      <c r="J52" s="76"/>
      <c r="K52" s="76"/>
      <c r="L52" s="76"/>
      <c r="M52" s="76"/>
      <c r="N52" s="76"/>
      <c r="O52" s="76"/>
      <c r="P52" s="76"/>
    </row>
    <row r="53" ht="16.5" customHeight="1" spans="1:16">
      <c r="A53" s="201" t="s">
        <v>206</v>
      </c>
      <c r="B53" s="201" t="s">
        <v>207</v>
      </c>
      <c r="C53" s="200">
        <v>725834</v>
      </c>
      <c r="D53" s="200">
        <v>725834</v>
      </c>
      <c r="E53" s="200">
        <v>725834</v>
      </c>
      <c r="F53" s="76"/>
      <c r="G53" s="242"/>
      <c r="H53" s="76"/>
      <c r="I53" s="76"/>
      <c r="J53" s="76"/>
      <c r="K53" s="76"/>
      <c r="L53" s="76"/>
      <c r="M53" s="76"/>
      <c r="N53" s="76"/>
      <c r="O53" s="76"/>
      <c r="P53" s="76"/>
    </row>
    <row r="54" ht="16.5" customHeight="1" spans="1:16">
      <c r="A54" s="201" t="s">
        <v>208</v>
      </c>
      <c r="B54" s="201" t="s">
        <v>209</v>
      </c>
      <c r="C54" s="200">
        <v>836381</v>
      </c>
      <c r="D54" s="200">
        <v>836381</v>
      </c>
      <c r="E54" s="200">
        <v>836381</v>
      </c>
      <c r="F54" s="76"/>
      <c r="G54" s="242"/>
      <c r="H54" s="76"/>
      <c r="I54" s="76"/>
      <c r="J54" s="76"/>
      <c r="K54" s="76"/>
      <c r="L54" s="76"/>
      <c r="M54" s="76"/>
      <c r="N54" s="76"/>
      <c r="O54" s="76"/>
      <c r="P54" s="76"/>
    </row>
    <row r="55" ht="16.5" customHeight="1" spans="1:16">
      <c r="A55" s="201" t="s">
        <v>210</v>
      </c>
      <c r="B55" s="201" t="s">
        <v>211</v>
      </c>
      <c r="C55" s="200">
        <v>836381</v>
      </c>
      <c r="D55" s="200">
        <v>836381</v>
      </c>
      <c r="E55" s="200">
        <v>836381</v>
      </c>
      <c r="F55" s="76"/>
      <c r="G55" s="242"/>
      <c r="H55" s="76"/>
      <c r="I55" s="76"/>
      <c r="J55" s="76"/>
      <c r="K55" s="76"/>
      <c r="L55" s="76"/>
      <c r="M55" s="76"/>
      <c r="N55" s="76"/>
      <c r="O55" s="76"/>
      <c r="P55" s="76"/>
    </row>
    <row r="56" ht="16.5" customHeight="1" spans="1:16">
      <c r="A56" s="201" t="s">
        <v>212</v>
      </c>
      <c r="B56" s="201" t="s">
        <v>213</v>
      </c>
      <c r="C56" s="200">
        <v>4524040</v>
      </c>
      <c r="D56" s="200">
        <v>4524040</v>
      </c>
      <c r="E56" s="200">
        <v>4524040</v>
      </c>
      <c r="F56" s="76"/>
      <c r="G56" s="242"/>
      <c r="H56" s="76"/>
      <c r="I56" s="76"/>
      <c r="J56" s="76"/>
      <c r="K56" s="76"/>
      <c r="L56" s="76"/>
      <c r="M56" s="76"/>
      <c r="N56" s="76"/>
      <c r="O56" s="76"/>
      <c r="P56" s="76"/>
    </row>
    <row r="57" ht="16.5" customHeight="1" spans="1:16">
      <c r="A57" s="201" t="s">
        <v>214</v>
      </c>
      <c r="B57" s="201" t="s">
        <v>215</v>
      </c>
      <c r="C57" s="200">
        <v>4524040</v>
      </c>
      <c r="D57" s="200">
        <v>4524040</v>
      </c>
      <c r="E57" s="200">
        <v>4524040</v>
      </c>
      <c r="F57" s="76"/>
      <c r="G57" s="242"/>
      <c r="H57" s="76"/>
      <c r="I57" s="76"/>
      <c r="J57" s="76"/>
      <c r="K57" s="76"/>
      <c r="L57" s="76"/>
      <c r="M57" s="76"/>
      <c r="N57" s="76"/>
      <c r="O57" s="76"/>
      <c r="P57" s="76"/>
    </row>
    <row r="58" ht="17.25" customHeight="1" spans="1:16">
      <c r="A58" s="151" t="s">
        <v>216</v>
      </c>
      <c r="B58" s="243" t="s">
        <v>216</v>
      </c>
      <c r="C58" s="200">
        <v>17885489</v>
      </c>
      <c r="D58" s="200">
        <v>16896689</v>
      </c>
      <c r="E58" s="200">
        <v>16896689</v>
      </c>
      <c r="F58" s="76"/>
      <c r="G58" s="242">
        <v>988800</v>
      </c>
      <c r="H58" s="157" t="s">
        <v>71</v>
      </c>
      <c r="I58" s="157" t="s">
        <v>71</v>
      </c>
      <c r="J58" s="157" t="s">
        <v>71</v>
      </c>
      <c r="K58" s="157" t="s">
        <v>71</v>
      </c>
      <c r="L58" s="157" t="s">
        <v>71</v>
      </c>
      <c r="M58" s="157" t="s">
        <v>71</v>
      </c>
      <c r="N58" s="157" t="s">
        <v>71</v>
      </c>
      <c r="O58" s="157" t="s">
        <v>71</v>
      </c>
      <c r="P58" s="157" t="s">
        <v>71</v>
      </c>
    </row>
  </sheetData>
  <autoFilter ref="A6:P58">
    <extLst/>
  </autoFilter>
  <mergeCells count="11">
    <mergeCell ref="A2:P2"/>
    <mergeCell ref="A3:L3"/>
    <mergeCell ref="D4:F4"/>
    <mergeCell ref="J4:P4"/>
    <mergeCell ref="A58:B5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C3" workbookViewId="0">
      <selection activeCell="H23" sqref="H23"/>
    </sheetView>
  </sheetViews>
  <sheetFormatPr defaultColWidth="9.14285714285714" defaultRowHeight="14.25" customHeight="1" outlineLevelCol="3"/>
  <cols>
    <col min="1" max="1" width="49.2857142857143" style="37" customWidth="1"/>
    <col min="2" max="2" width="38.8571428571429" style="37" customWidth="1"/>
    <col min="3" max="3" width="48.5714285714286" style="37" customWidth="1"/>
    <col min="4" max="4" width="36.4285714285714" style="37" customWidth="1"/>
    <col min="5" max="5" width="9.14285714285714" style="38" customWidth="1"/>
    <col min="6" max="16384" width="9.14285714285714" style="38"/>
  </cols>
  <sheetData>
    <row r="1" customHeight="1" spans="1:4">
      <c r="A1" s="212"/>
      <c r="B1" s="212"/>
      <c r="C1" s="212"/>
      <c r="D1" s="39" t="s">
        <v>217</v>
      </c>
    </row>
    <row r="2" ht="31.5" customHeight="1" spans="1:4">
      <c r="A2" s="58" t="s">
        <v>218</v>
      </c>
      <c r="B2" s="213"/>
      <c r="C2" s="213"/>
      <c r="D2" s="213"/>
    </row>
    <row r="3" ht="17.25" customHeight="1" spans="1:4">
      <c r="A3" s="6" t="s">
        <v>3</v>
      </c>
      <c r="B3" s="214"/>
      <c r="C3" s="214"/>
      <c r="D3" s="124" t="s">
        <v>4</v>
      </c>
    </row>
    <row r="4" ht="19.5" customHeight="1" spans="1:4">
      <c r="A4" s="12" t="s">
        <v>5</v>
      </c>
      <c r="B4" s="14"/>
      <c r="C4" s="12" t="s">
        <v>6</v>
      </c>
      <c r="D4" s="14"/>
    </row>
    <row r="5" ht="21.75" customHeight="1" spans="1:4">
      <c r="A5" s="17" t="s">
        <v>7</v>
      </c>
      <c r="B5" s="132" t="s">
        <v>8</v>
      </c>
      <c r="C5" s="17" t="s">
        <v>219</v>
      </c>
      <c r="D5" s="132" t="s">
        <v>8</v>
      </c>
    </row>
    <row r="6" ht="17.25" customHeight="1" spans="1:4">
      <c r="A6" s="20"/>
      <c r="B6" s="19"/>
      <c r="C6" s="20"/>
      <c r="D6" s="19"/>
    </row>
    <row r="7" ht="17.25" customHeight="1" spans="1:4">
      <c r="A7" s="215" t="s">
        <v>220</v>
      </c>
      <c r="B7" s="216">
        <f>B8+B9</f>
        <v>17885489</v>
      </c>
      <c r="C7" s="24" t="s">
        <v>221</v>
      </c>
      <c r="D7" s="216">
        <f>D8+D14+D15+D16+D18+D19</f>
        <v>17885489</v>
      </c>
    </row>
    <row r="8" s="38" customFormat="1" ht="17.25" customHeight="1" spans="1:4">
      <c r="A8" s="63" t="s">
        <v>222</v>
      </c>
      <c r="B8" s="216">
        <v>16896689</v>
      </c>
      <c r="C8" s="24" t="s">
        <v>223</v>
      </c>
      <c r="D8" s="216">
        <v>3777815</v>
      </c>
    </row>
    <row r="9" s="38" customFormat="1" ht="17.25" customHeight="1" spans="1:4">
      <c r="A9" s="63" t="s">
        <v>224</v>
      </c>
      <c r="B9" s="216">
        <v>988800</v>
      </c>
      <c r="C9" s="24" t="s">
        <v>225</v>
      </c>
      <c r="D9" s="216"/>
    </row>
    <row r="10" s="38" customFormat="1" ht="17.25" customHeight="1" spans="1:4">
      <c r="A10" s="63" t="s">
        <v>226</v>
      </c>
      <c r="B10" s="217"/>
      <c r="C10" s="24" t="s">
        <v>227</v>
      </c>
      <c r="D10" s="216"/>
    </row>
    <row r="11" s="38" customFormat="1" ht="17.25" customHeight="1" spans="1:4">
      <c r="A11" s="63" t="s">
        <v>228</v>
      </c>
      <c r="B11" s="217"/>
      <c r="C11" s="24" t="s">
        <v>229</v>
      </c>
      <c r="D11" s="216"/>
    </row>
    <row r="12" s="38" customFormat="1" ht="17.25" customHeight="1" spans="1:4">
      <c r="A12" s="63" t="s">
        <v>222</v>
      </c>
      <c r="B12" s="217"/>
      <c r="C12" s="24" t="s">
        <v>230</v>
      </c>
      <c r="D12" s="216"/>
    </row>
    <row r="13" s="38" customFormat="1" ht="17.25" customHeight="1" spans="1:4">
      <c r="A13" s="218" t="s">
        <v>224</v>
      </c>
      <c r="B13" s="217"/>
      <c r="C13" s="24" t="s">
        <v>231</v>
      </c>
      <c r="D13" s="216"/>
    </row>
    <row r="14" s="38" customFormat="1" ht="17.25" customHeight="1" spans="1:4">
      <c r="A14" s="218" t="s">
        <v>226</v>
      </c>
      <c r="B14" s="217"/>
      <c r="C14" s="24" t="s">
        <v>232</v>
      </c>
      <c r="D14" s="216">
        <v>529255</v>
      </c>
    </row>
    <row r="15" s="38" customFormat="1" ht="17.25" customHeight="1" spans="1:4">
      <c r="A15" s="215"/>
      <c r="B15" s="217"/>
      <c r="C15" s="24" t="s">
        <v>233</v>
      </c>
      <c r="D15" s="216">
        <v>2535601</v>
      </c>
    </row>
    <row r="16" s="38" customFormat="1" ht="17.25" customHeight="1" spans="1:4">
      <c r="A16" s="215"/>
      <c r="B16" s="217"/>
      <c r="C16" s="24" t="s">
        <v>234</v>
      </c>
      <c r="D16" s="216">
        <v>1486809</v>
      </c>
    </row>
    <row r="17" s="38" customFormat="1" ht="17.25" customHeight="1" spans="1:4">
      <c r="A17" s="215"/>
      <c r="B17" s="217"/>
      <c r="C17" s="24" t="s">
        <v>235</v>
      </c>
      <c r="D17" s="216"/>
    </row>
    <row r="18" s="38" customFormat="1" ht="17.25" customHeight="1" spans="1:4">
      <c r="A18" s="215"/>
      <c r="B18" s="217"/>
      <c r="C18" s="24" t="s">
        <v>236</v>
      </c>
      <c r="D18" s="216">
        <v>1810962</v>
      </c>
    </row>
    <row r="19" s="38" customFormat="1" ht="17.25" customHeight="1" spans="1:4">
      <c r="A19" s="215"/>
      <c r="B19" s="217"/>
      <c r="C19" s="24" t="s">
        <v>237</v>
      </c>
      <c r="D19" s="216">
        <v>7745047</v>
      </c>
    </row>
    <row r="20" s="38" customFormat="1" ht="17.25" customHeight="1" spans="1:4">
      <c r="A20" s="215"/>
      <c r="B20" s="217"/>
      <c r="C20" s="24" t="s">
        <v>238</v>
      </c>
      <c r="D20" s="219"/>
    </row>
    <row r="21" s="38" customFormat="1" ht="17.25" customHeight="1" spans="1:4">
      <c r="A21" s="215"/>
      <c r="B21" s="217"/>
      <c r="C21" s="24" t="s">
        <v>239</v>
      </c>
      <c r="D21" s="220"/>
    </row>
    <row r="22" s="38" customFormat="1" ht="17.25" customHeight="1" spans="1:4">
      <c r="A22" s="215"/>
      <c r="B22" s="217"/>
      <c r="C22" s="24" t="s">
        <v>240</v>
      </c>
      <c r="D22" s="220"/>
    </row>
    <row r="23" s="38" customFormat="1" ht="17.25" customHeight="1" spans="1:4">
      <c r="A23" s="215"/>
      <c r="B23" s="217"/>
      <c r="C23" s="24" t="s">
        <v>241</v>
      </c>
      <c r="D23" s="220"/>
    </row>
    <row r="24" s="38" customFormat="1" ht="17.25" customHeight="1" spans="1:4">
      <c r="A24" s="215"/>
      <c r="B24" s="217"/>
      <c r="C24" s="24" t="s">
        <v>242</v>
      </c>
      <c r="D24" s="220"/>
    </row>
    <row r="25" s="38" customFormat="1" ht="17.25" customHeight="1" spans="1:4">
      <c r="A25" s="215"/>
      <c r="B25" s="217"/>
      <c r="C25" s="24" t="s">
        <v>243</v>
      </c>
      <c r="D25" s="220"/>
    </row>
    <row r="26" s="38" customFormat="1" ht="17.25" customHeight="1" spans="1:4">
      <c r="A26" s="215"/>
      <c r="B26" s="217"/>
      <c r="C26" s="24" t="s">
        <v>244</v>
      </c>
      <c r="D26" s="220"/>
    </row>
    <row r="27" s="38" customFormat="1" ht="17.25" customHeight="1" spans="1:4">
      <c r="A27" s="215"/>
      <c r="B27" s="217"/>
      <c r="C27" s="24" t="s">
        <v>245</v>
      </c>
      <c r="D27" s="220"/>
    </row>
    <row r="28" s="38" customFormat="1" ht="17.25" customHeight="1" spans="1:4">
      <c r="A28" s="215"/>
      <c r="B28" s="217"/>
      <c r="C28" s="24" t="s">
        <v>246</v>
      </c>
      <c r="D28" s="220"/>
    </row>
    <row r="29" ht="17.25" customHeight="1" spans="1:4">
      <c r="A29" s="63"/>
      <c r="B29" s="217"/>
      <c r="C29" s="24" t="s">
        <v>247</v>
      </c>
      <c r="D29" s="220" t="s">
        <v>71</v>
      </c>
    </row>
    <row r="30" ht="17.25" customHeight="1" spans="1:4">
      <c r="A30" s="63"/>
      <c r="B30" s="220"/>
      <c r="C30" s="218" t="s">
        <v>248</v>
      </c>
      <c r="D30" s="217"/>
    </row>
    <row r="31" customHeight="1" spans="1:4">
      <c r="A31" s="221"/>
      <c r="B31" s="222"/>
      <c r="C31" s="218" t="s">
        <v>249</v>
      </c>
      <c r="D31" s="222"/>
    </row>
    <row r="32" ht="17.25" customHeight="1" spans="1:4">
      <c r="A32" s="223" t="s">
        <v>250</v>
      </c>
      <c r="B32" s="216">
        <v>17885489</v>
      </c>
      <c r="C32" s="221" t="s">
        <v>50</v>
      </c>
      <c r="D32" s="216">
        <v>17885489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7"/>
  <sheetViews>
    <sheetView tabSelected="1" topLeftCell="B1" workbookViewId="0">
      <selection activeCell="G57" sqref="G57"/>
    </sheetView>
  </sheetViews>
  <sheetFormatPr defaultColWidth="9.14285714285714" defaultRowHeight="14.25" customHeight="1" outlineLevelCol="6"/>
  <cols>
    <col min="1" max="1" width="20.1428571428571" style="125" customWidth="1"/>
    <col min="2" max="2" width="44" style="125" customWidth="1"/>
    <col min="3" max="3" width="17.8571428571429" style="187" customWidth="1"/>
    <col min="4" max="4" width="16.5714285714286" style="187" customWidth="1"/>
    <col min="5" max="6" width="24.2857142857143" style="187" customWidth="1"/>
    <col min="7" max="7" width="24.2857142857143" style="1" customWidth="1"/>
    <col min="8" max="8" width="9.14285714285714" style="1" customWidth="1"/>
    <col min="9" max="16384" width="9.14285714285714" style="1"/>
  </cols>
  <sheetData>
    <row r="1" customHeight="1" spans="4:7">
      <c r="D1" s="188"/>
      <c r="F1" s="189"/>
      <c r="G1" s="39" t="s">
        <v>251</v>
      </c>
    </row>
    <row r="2" ht="39" customHeight="1" spans="1:7">
      <c r="A2" s="131" t="s">
        <v>252</v>
      </c>
      <c r="B2" s="131"/>
      <c r="C2" s="190"/>
      <c r="D2" s="190"/>
      <c r="E2" s="190"/>
      <c r="F2" s="190"/>
      <c r="G2" s="131"/>
    </row>
    <row r="3" ht="18" customHeight="1" spans="1:7">
      <c r="A3" s="6" t="s">
        <v>3</v>
      </c>
      <c r="F3" s="191"/>
      <c r="G3" s="124" t="s">
        <v>4</v>
      </c>
    </row>
    <row r="4" ht="20.25" customHeight="1" spans="1:7">
      <c r="A4" s="192" t="s">
        <v>253</v>
      </c>
      <c r="B4" s="193"/>
      <c r="C4" s="194" t="s">
        <v>56</v>
      </c>
      <c r="D4" s="195" t="s">
        <v>113</v>
      </c>
      <c r="E4" s="196"/>
      <c r="F4" s="197"/>
      <c r="G4" s="153" t="s">
        <v>114</v>
      </c>
    </row>
    <row r="5" ht="20.25" customHeight="1" spans="1:7">
      <c r="A5" s="198" t="s">
        <v>110</v>
      </c>
      <c r="B5" s="198" t="s">
        <v>111</v>
      </c>
      <c r="C5" s="199"/>
      <c r="D5" s="200" t="s">
        <v>58</v>
      </c>
      <c r="E5" s="200" t="s">
        <v>254</v>
      </c>
      <c r="F5" s="200" t="s">
        <v>255</v>
      </c>
      <c r="G5" s="92"/>
    </row>
    <row r="6" ht="13.5" customHeight="1" spans="1:7">
      <c r="A6" s="198" t="s">
        <v>256</v>
      </c>
      <c r="B6" s="198" t="s">
        <v>257</v>
      </c>
      <c r="C6" s="200">
        <v>3</v>
      </c>
      <c r="D6" s="200"/>
      <c r="E6" s="200">
        <v>4</v>
      </c>
      <c r="F6" s="200">
        <v>5</v>
      </c>
      <c r="G6" s="198" t="s">
        <v>258</v>
      </c>
    </row>
    <row r="7" ht="13.5" customHeight="1" spans="1:7">
      <c r="A7" s="201" t="s">
        <v>121</v>
      </c>
      <c r="B7" s="202" t="s">
        <v>122</v>
      </c>
      <c r="C7" s="200">
        <v>3777815</v>
      </c>
      <c r="D7" s="200">
        <v>3777815</v>
      </c>
      <c r="E7" s="200">
        <v>3444365</v>
      </c>
      <c r="F7" s="200">
        <v>333450</v>
      </c>
      <c r="G7" s="198"/>
    </row>
    <row r="8" ht="13.5" customHeight="1" spans="1:7">
      <c r="A8" s="201" t="s">
        <v>123</v>
      </c>
      <c r="B8" s="202" t="s">
        <v>124</v>
      </c>
      <c r="C8" s="200">
        <v>214648</v>
      </c>
      <c r="D8" s="200">
        <f>D9+D10</f>
        <v>214648</v>
      </c>
      <c r="E8" s="200">
        <f>E9+E10</f>
        <v>150038</v>
      </c>
      <c r="F8" s="200">
        <f>F9+F10</f>
        <v>64610</v>
      </c>
      <c r="G8" s="198"/>
    </row>
    <row r="9" s="1" customFormat="1" ht="13.5" customHeight="1" spans="1:7">
      <c r="A9" s="201" t="s">
        <v>125</v>
      </c>
      <c r="B9" s="201" t="s">
        <v>126</v>
      </c>
      <c r="C9" s="200">
        <v>153648</v>
      </c>
      <c r="D9" s="200">
        <f>E9+F9</f>
        <v>153648</v>
      </c>
      <c r="E9" s="200">
        <v>150038</v>
      </c>
      <c r="F9" s="200">
        <v>3610</v>
      </c>
      <c r="G9" s="198"/>
    </row>
    <row r="10" s="1" customFormat="1" ht="13.5" customHeight="1" spans="1:7">
      <c r="A10" s="201" t="s">
        <v>127</v>
      </c>
      <c r="B10" s="201" t="s">
        <v>128</v>
      </c>
      <c r="C10" s="200">
        <v>61000</v>
      </c>
      <c r="D10" s="200">
        <f>E10+F10</f>
        <v>61000</v>
      </c>
      <c r="E10" s="200"/>
      <c r="F10" s="200">
        <v>61000</v>
      </c>
      <c r="G10" s="198"/>
    </row>
    <row r="11" ht="13.5" customHeight="1" spans="1:7">
      <c r="A11" s="201" t="s">
        <v>129</v>
      </c>
      <c r="B11" s="202" t="s">
        <v>130</v>
      </c>
      <c r="C11" s="200">
        <v>2580805</v>
      </c>
      <c r="D11" s="200">
        <f>D12</f>
        <v>2580805</v>
      </c>
      <c r="E11" s="200">
        <f>E12</f>
        <v>2367235</v>
      </c>
      <c r="F11" s="200">
        <f>F12</f>
        <v>213570</v>
      </c>
      <c r="G11" s="198"/>
    </row>
    <row r="12" s="1" customFormat="1" ht="13.5" customHeight="1" spans="1:7">
      <c r="A12" s="201" t="s">
        <v>131</v>
      </c>
      <c r="B12" s="201" t="s">
        <v>126</v>
      </c>
      <c r="C12" s="200">
        <v>2580805</v>
      </c>
      <c r="D12" s="200">
        <f>E12+F12</f>
        <v>2580805</v>
      </c>
      <c r="E12" s="200">
        <v>2367235</v>
      </c>
      <c r="F12" s="200">
        <v>213570</v>
      </c>
      <c r="G12" s="198"/>
    </row>
    <row r="13" ht="13.5" customHeight="1" spans="1:7">
      <c r="A13" s="201" t="s">
        <v>132</v>
      </c>
      <c r="B13" s="201" t="s">
        <v>133</v>
      </c>
      <c r="C13" s="200">
        <v>210965</v>
      </c>
      <c r="D13" s="200">
        <f>D14</f>
        <v>210965</v>
      </c>
      <c r="E13" s="200">
        <f>E14</f>
        <v>203745</v>
      </c>
      <c r="F13" s="200">
        <f>F14</f>
        <v>7220</v>
      </c>
      <c r="G13" s="198"/>
    </row>
    <row r="14" s="1" customFormat="1" ht="13.5" customHeight="1" spans="1:7">
      <c r="A14" s="201" t="s">
        <v>134</v>
      </c>
      <c r="B14" s="201" t="s">
        <v>126</v>
      </c>
      <c r="C14" s="200">
        <v>210965</v>
      </c>
      <c r="D14" s="200">
        <f>E14+F14</f>
        <v>210965</v>
      </c>
      <c r="E14" s="200">
        <v>203745</v>
      </c>
      <c r="F14" s="200">
        <v>7220</v>
      </c>
      <c r="G14" s="198"/>
    </row>
    <row r="15" ht="13.5" customHeight="1" spans="1:7">
      <c r="A15" s="201" t="s">
        <v>135</v>
      </c>
      <c r="B15" s="202" t="s">
        <v>136</v>
      </c>
      <c r="C15" s="200">
        <v>771397</v>
      </c>
      <c r="D15" s="200">
        <f>D16</f>
        <v>771397</v>
      </c>
      <c r="E15" s="200">
        <f>E16</f>
        <v>723347</v>
      </c>
      <c r="F15" s="200">
        <f>F16</f>
        <v>48050</v>
      </c>
      <c r="G15" s="198"/>
    </row>
    <row r="16" ht="13.5" customHeight="1" spans="1:7">
      <c r="A16" s="201" t="s">
        <v>137</v>
      </c>
      <c r="B16" s="201" t="s">
        <v>126</v>
      </c>
      <c r="C16" s="200">
        <v>771397</v>
      </c>
      <c r="D16" s="200">
        <f>E16+F16</f>
        <v>771397</v>
      </c>
      <c r="E16" s="200">
        <v>723347</v>
      </c>
      <c r="F16" s="200">
        <v>48050</v>
      </c>
      <c r="G16" s="198"/>
    </row>
    <row r="17" ht="13.5" customHeight="1" spans="1:7">
      <c r="A17" s="201" t="s">
        <v>138</v>
      </c>
      <c r="B17" s="202" t="s">
        <v>139</v>
      </c>
      <c r="C17" s="200">
        <f>C18+C20</f>
        <v>529255</v>
      </c>
      <c r="D17" s="200">
        <f>D18+D20</f>
        <v>529255</v>
      </c>
      <c r="E17" s="200">
        <f>E18+E20</f>
        <v>511205</v>
      </c>
      <c r="F17" s="200">
        <f>F18+F20</f>
        <v>18050</v>
      </c>
      <c r="G17" s="198"/>
    </row>
    <row r="18" ht="13.5" customHeight="1" spans="1:7">
      <c r="A18" s="201" t="s">
        <v>140</v>
      </c>
      <c r="B18" s="202" t="s">
        <v>141</v>
      </c>
      <c r="C18" s="200">
        <f>C19</f>
        <v>409815</v>
      </c>
      <c r="D18" s="200">
        <f>D19</f>
        <v>409815</v>
      </c>
      <c r="E18" s="200">
        <f>E19</f>
        <v>395375</v>
      </c>
      <c r="F18" s="200">
        <f>F19</f>
        <v>14440</v>
      </c>
      <c r="G18" s="198"/>
    </row>
    <row r="19" s="1" customFormat="1" ht="13.5" customHeight="1" spans="1:7">
      <c r="A19" s="201" t="s">
        <v>142</v>
      </c>
      <c r="B19" s="201" t="s">
        <v>143</v>
      </c>
      <c r="C19" s="200">
        <v>409815</v>
      </c>
      <c r="D19" s="200">
        <f>E19+F19</f>
        <v>409815</v>
      </c>
      <c r="E19" s="200">
        <v>395375</v>
      </c>
      <c r="F19" s="200">
        <v>14440</v>
      </c>
      <c r="G19" s="198"/>
    </row>
    <row r="20" ht="13.5" customHeight="1" spans="1:7">
      <c r="A20" s="201" t="s">
        <v>144</v>
      </c>
      <c r="B20" s="202" t="s">
        <v>145</v>
      </c>
      <c r="C20" s="200">
        <f>C21</f>
        <v>119440</v>
      </c>
      <c r="D20" s="200">
        <f>D21</f>
        <v>119440</v>
      </c>
      <c r="E20" s="200">
        <f>E21</f>
        <v>115830</v>
      </c>
      <c r="F20" s="200">
        <f>F21</f>
        <v>3610</v>
      </c>
      <c r="G20" s="198"/>
    </row>
    <row r="21" s="1" customFormat="1" ht="13.5" customHeight="1" spans="1:7">
      <c r="A21" s="201" t="s">
        <v>146</v>
      </c>
      <c r="B21" s="201" t="s">
        <v>147</v>
      </c>
      <c r="C21" s="200">
        <v>119440</v>
      </c>
      <c r="D21" s="200">
        <f>E21+F21</f>
        <v>119440</v>
      </c>
      <c r="E21" s="200">
        <v>115830</v>
      </c>
      <c r="F21" s="200">
        <v>3610</v>
      </c>
      <c r="G21" s="198"/>
    </row>
    <row r="22" ht="13.5" customHeight="1" spans="1:7">
      <c r="A22" s="201" t="s">
        <v>148</v>
      </c>
      <c r="B22" s="202" t="s">
        <v>149</v>
      </c>
      <c r="C22" s="200">
        <f>C23+C25+C27+C32</f>
        <v>2535601</v>
      </c>
      <c r="D22" s="200">
        <f>D23+D25+D27+D32</f>
        <v>2535601</v>
      </c>
      <c r="E22" s="200">
        <f>E23+E25+E27+E32</f>
        <v>2524771</v>
      </c>
      <c r="F22" s="200">
        <f>F23+F25+F27+F32</f>
        <v>10830</v>
      </c>
      <c r="G22" s="198"/>
    </row>
    <row r="23" ht="13.5" customHeight="1" spans="1:7">
      <c r="A23" s="201" t="s">
        <v>150</v>
      </c>
      <c r="B23" s="202" t="s">
        <v>151</v>
      </c>
      <c r="C23" s="200">
        <f>C24</f>
        <v>128866</v>
      </c>
      <c r="D23" s="200">
        <f>D24</f>
        <v>128866</v>
      </c>
      <c r="E23" s="200">
        <f>E24</f>
        <v>125256</v>
      </c>
      <c r="F23" s="200">
        <f>F24</f>
        <v>3610</v>
      </c>
      <c r="G23" s="198"/>
    </row>
    <row r="24" s="1" customFormat="1" ht="13.5" customHeight="1" spans="1:7">
      <c r="A24" s="201" t="s">
        <v>152</v>
      </c>
      <c r="B24" s="201" t="s">
        <v>126</v>
      </c>
      <c r="C24" s="200">
        <v>128866</v>
      </c>
      <c r="D24" s="200">
        <f>E24+F24</f>
        <v>128866</v>
      </c>
      <c r="E24" s="200">
        <v>125256</v>
      </c>
      <c r="F24" s="200">
        <v>3610</v>
      </c>
      <c r="G24" s="198"/>
    </row>
    <row r="25" ht="13.5" customHeight="1" spans="1:7">
      <c r="A25" s="201" t="s">
        <v>153</v>
      </c>
      <c r="B25" s="202" t="s">
        <v>154</v>
      </c>
      <c r="C25" s="200">
        <f>C26</f>
        <v>320224</v>
      </c>
      <c r="D25" s="200">
        <f>D26</f>
        <v>320224</v>
      </c>
      <c r="E25" s="200">
        <f>E26</f>
        <v>313004</v>
      </c>
      <c r="F25" s="200">
        <f>F26</f>
        <v>7220</v>
      </c>
      <c r="G25" s="198"/>
    </row>
    <row r="26" s="1" customFormat="1" ht="13.5" customHeight="1" spans="1:7">
      <c r="A26" s="201" t="s">
        <v>155</v>
      </c>
      <c r="B26" s="201" t="s">
        <v>126</v>
      </c>
      <c r="C26" s="200">
        <v>320224</v>
      </c>
      <c r="D26" s="200">
        <f>E26+F26</f>
        <v>320224</v>
      </c>
      <c r="E26" s="200">
        <v>313004</v>
      </c>
      <c r="F26" s="200">
        <v>7220</v>
      </c>
      <c r="G26" s="198"/>
    </row>
    <row r="27" ht="13.5" customHeight="1" spans="1:7">
      <c r="A27" s="201" t="s">
        <v>156</v>
      </c>
      <c r="B27" s="202" t="s">
        <v>157</v>
      </c>
      <c r="C27" s="200">
        <f>C28+C29+C30+C31</f>
        <v>2037959</v>
      </c>
      <c r="D27" s="200">
        <f>D28+D29+D30+D31</f>
        <v>2037959</v>
      </c>
      <c r="E27" s="200">
        <f>E28+E29+E30+E31</f>
        <v>2037959</v>
      </c>
      <c r="F27" s="200"/>
      <c r="G27" s="198"/>
    </row>
    <row r="28" ht="13.5" customHeight="1" spans="1:7">
      <c r="A28" s="201" t="s">
        <v>158</v>
      </c>
      <c r="B28" s="201" t="s">
        <v>159</v>
      </c>
      <c r="C28" s="200">
        <v>382212</v>
      </c>
      <c r="D28" s="200">
        <f>E28+F28</f>
        <v>382212</v>
      </c>
      <c r="E28" s="200">
        <v>382212</v>
      </c>
      <c r="F28" s="200"/>
      <c r="G28" s="198"/>
    </row>
    <row r="29" ht="13.5" customHeight="1" spans="1:7">
      <c r="A29" s="201" t="s">
        <v>160</v>
      </c>
      <c r="B29" s="201" t="s">
        <v>161</v>
      </c>
      <c r="C29" s="200">
        <v>405744</v>
      </c>
      <c r="D29" s="200">
        <f>E29+F29</f>
        <v>405744</v>
      </c>
      <c r="E29" s="200">
        <v>405744</v>
      </c>
      <c r="F29" s="200"/>
      <c r="G29" s="198"/>
    </row>
    <row r="30" s="1" customFormat="1" ht="13.5" customHeight="1" spans="1:7">
      <c r="A30" s="201" t="s">
        <v>162</v>
      </c>
      <c r="B30" s="201" t="s">
        <v>163</v>
      </c>
      <c r="C30" s="200">
        <v>1178009</v>
      </c>
      <c r="D30" s="200">
        <f>E30+F30</f>
        <v>1178009</v>
      </c>
      <c r="E30" s="200">
        <v>1178009</v>
      </c>
      <c r="F30" s="200"/>
      <c r="G30" s="198"/>
    </row>
    <row r="31" s="1" customFormat="1" ht="13.5" customHeight="1" spans="1:7">
      <c r="A31" s="201" t="s">
        <v>164</v>
      </c>
      <c r="B31" s="201" t="s">
        <v>165</v>
      </c>
      <c r="C31" s="200">
        <v>71994</v>
      </c>
      <c r="D31" s="200">
        <f>E31+F31</f>
        <v>71994</v>
      </c>
      <c r="E31" s="200">
        <v>71994</v>
      </c>
      <c r="F31" s="200"/>
      <c r="G31" s="198"/>
    </row>
    <row r="32" ht="13.5" customHeight="1" spans="1:7">
      <c r="A32" s="201" t="s">
        <v>166</v>
      </c>
      <c r="B32" s="202" t="s">
        <v>167</v>
      </c>
      <c r="C32" s="200">
        <f>C33</f>
        <v>48552</v>
      </c>
      <c r="D32" s="200">
        <f>D33</f>
        <v>48552</v>
      </c>
      <c r="E32" s="200">
        <f>E33</f>
        <v>48552</v>
      </c>
      <c r="F32" s="200"/>
      <c r="G32" s="198"/>
    </row>
    <row r="33" s="1" customFormat="1" ht="13.5" customHeight="1" spans="1:7">
      <c r="A33" s="201" t="s">
        <v>168</v>
      </c>
      <c r="B33" s="201" t="s">
        <v>169</v>
      </c>
      <c r="C33" s="200">
        <v>48552</v>
      </c>
      <c r="D33" s="200">
        <f>E33+F33</f>
        <v>48552</v>
      </c>
      <c r="E33" s="200">
        <v>48552</v>
      </c>
      <c r="F33" s="200"/>
      <c r="G33" s="198"/>
    </row>
    <row r="34" ht="13.5" customHeight="1" spans="1:7">
      <c r="A34" s="201" t="s">
        <v>170</v>
      </c>
      <c r="B34" s="202" t="s">
        <v>171</v>
      </c>
      <c r="C34" s="200">
        <f>C35+C37</f>
        <v>1486809</v>
      </c>
      <c r="D34" s="200">
        <f>D35+D37</f>
        <v>1486809</v>
      </c>
      <c r="E34" s="200">
        <f>E35+E37</f>
        <v>1468759</v>
      </c>
      <c r="F34" s="200">
        <f>F35+F37</f>
        <v>18050</v>
      </c>
      <c r="G34" s="198"/>
    </row>
    <row r="35" ht="13.5" customHeight="1" spans="1:7">
      <c r="A35" s="201" t="s">
        <v>172</v>
      </c>
      <c r="B35" s="202" t="s">
        <v>173</v>
      </c>
      <c r="C35" s="200">
        <f>C36</f>
        <v>517203</v>
      </c>
      <c r="D35" s="200">
        <f>D36</f>
        <v>517203</v>
      </c>
      <c r="E35" s="200">
        <f>E36</f>
        <v>499153</v>
      </c>
      <c r="F35" s="200">
        <f>F36</f>
        <v>18050</v>
      </c>
      <c r="G35" s="198"/>
    </row>
    <row r="36" s="1" customFormat="1" ht="13.5" customHeight="1" spans="1:7">
      <c r="A36" s="201" t="s">
        <v>174</v>
      </c>
      <c r="B36" s="201" t="s">
        <v>175</v>
      </c>
      <c r="C36" s="200">
        <v>517203</v>
      </c>
      <c r="D36" s="200">
        <f>E36+F36</f>
        <v>517203</v>
      </c>
      <c r="E36" s="200">
        <v>499153</v>
      </c>
      <c r="F36" s="200">
        <v>18050</v>
      </c>
      <c r="G36" s="198"/>
    </row>
    <row r="37" ht="13.5" customHeight="1" spans="1:7">
      <c r="A37" s="201" t="s">
        <v>176</v>
      </c>
      <c r="B37" s="202" t="s">
        <v>177</v>
      </c>
      <c r="C37" s="200">
        <f>C38+C39+C40+C41</f>
        <v>969606</v>
      </c>
      <c r="D37" s="200">
        <f>D38+D39+D40+D41</f>
        <v>969606</v>
      </c>
      <c r="E37" s="200">
        <f>E38+E39+E40+E41</f>
        <v>969606</v>
      </c>
      <c r="F37" s="200"/>
      <c r="G37" s="198"/>
    </row>
    <row r="38" s="1" customFormat="1" ht="13.5" customHeight="1" spans="1:7">
      <c r="A38" s="201" t="s">
        <v>178</v>
      </c>
      <c r="B38" s="201" t="s">
        <v>179</v>
      </c>
      <c r="C38" s="200">
        <v>188748</v>
      </c>
      <c r="D38" s="200">
        <f>E38+F38</f>
        <v>188748</v>
      </c>
      <c r="E38" s="200">
        <v>188748</v>
      </c>
      <c r="F38" s="200"/>
      <c r="G38" s="198"/>
    </row>
    <row r="39" s="1" customFormat="1" ht="13.5" customHeight="1" spans="1:7">
      <c r="A39" s="201" t="s">
        <v>180</v>
      </c>
      <c r="B39" s="201" t="s">
        <v>181</v>
      </c>
      <c r="C39" s="200">
        <v>352710</v>
      </c>
      <c r="D39" s="200">
        <f>E39+F39</f>
        <v>352710</v>
      </c>
      <c r="E39" s="200">
        <v>352710</v>
      </c>
      <c r="F39" s="200"/>
      <c r="G39" s="198"/>
    </row>
    <row r="40" s="1" customFormat="1" ht="13.5" customHeight="1" spans="1:7">
      <c r="A40" s="201" t="s">
        <v>182</v>
      </c>
      <c r="B40" s="201" t="s">
        <v>183</v>
      </c>
      <c r="C40" s="200">
        <v>339158</v>
      </c>
      <c r="D40" s="200">
        <f>E40+F40</f>
        <v>339158</v>
      </c>
      <c r="E40" s="200">
        <v>339158</v>
      </c>
      <c r="F40" s="200"/>
      <c r="G40" s="198"/>
    </row>
    <row r="41" s="1" customFormat="1" ht="13.5" customHeight="1" spans="1:7">
      <c r="A41" s="201" t="s">
        <v>184</v>
      </c>
      <c r="B41" s="201" t="s">
        <v>185</v>
      </c>
      <c r="C41" s="200">
        <v>88990</v>
      </c>
      <c r="D41" s="200">
        <f>E41+F41</f>
        <v>88990</v>
      </c>
      <c r="E41" s="200">
        <v>88990</v>
      </c>
      <c r="F41" s="200"/>
      <c r="G41" s="198"/>
    </row>
    <row r="42" ht="13.5" customHeight="1" spans="1:7">
      <c r="A42" s="201" t="s">
        <v>186</v>
      </c>
      <c r="B42" s="202" t="s">
        <v>187</v>
      </c>
      <c r="C42" s="200">
        <f>D42+G42</f>
        <v>822162</v>
      </c>
      <c r="D42" s="200">
        <f>D43+D46</f>
        <v>822162</v>
      </c>
      <c r="E42" s="200">
        <f>E43+E46</f>
        <v>793282</v>
      </c>
      <c r="F42" s="200">
        <f>F43+F46</f>
        <v>28880</v>
      </c>
      <c r="G42" s="198"/>
    </row>
    <row r="43" ht="13.5" customHeight="1" spans="1:7">
      <c r="A43" s="201" t="s">
        <v>188</v>
      </c>
      <c r="B43" s="202" t="s">
        <v>189</v>
      </c>
      <c r="C43" s="200">
        <f>C44</f>
        <v>591417</v>
      </c>
      <c r="D43" s="200">
        <f>D44</f>
        <v>591417</v>
      </c>
      <c r="E43" s="200">
        <f>E44</f>
        <v>569757</v>
      </c>
      <c r="F43" s="200">
        <f>F44</f>
        <v>21660</v>
      </c>
      <c r="G43" s="198"/>
    </row>
    <row r="44" s="1" customFormat="1" ht="13.5" customHeight="1" spans="1:7">
      <c r="A44" s="201" t="s">
        <v>190</v>
      </c>
      <c r="B44" s="201" t="s">
        <v>126</v>
      </c>
      <c r="C44" s="200">
        <v>591417</v>
      </c>
      <c r="D44" s="200">
        <f>E44+F44</f>
        <v>591417</v>
      </c>
      <c r="E44" s="200">
        <v>569757</v>
      </c>
      <c r="F44" s="200">
        <v>21660</v>
      </c>
      <c r="G44" s="198"/>
    </row>
    <row r="45" s="1" customFormat="1" ht="13.5" customHeight="1" spans="1:7">
      <c r="A45" s="201">
        <v>21208</v>
      </c>
      <c r="B45" s="201" t="s">
        <v>195</v>
      </c>
      <c r="C45" s="200">
        <f>G45</f>
        <v>0</v>
      </c>
      <c r="D45" s="200"/>
      <c r="E45" s="200"/>
      <c r="F45" s="200"/>
      <c r="G45" s="198"/>
    </row>
    <row r="46" ht="13.5" customHeight="1" spans="1:7">
      <c r="A46" s="201" t="s">
        <v>191</v>
      </c>
      <c r="B46" s="202" t="s">
        <v>192</v>
      </c>
      <c r="C46" s="200">
        <f>C47</f>
        <v>230745</v>
      </c>
      <c r="D46" s="200">
        <f>D47</f>
        <v>230745</v>
      </c>
      <c r="E46" s="200">
        <f>E47</f>
        <v>223525</v>
      </c>
      <c r="F46" s="200">
        <f>F47</f>
        <v>7220</v>
      </c>
      <c r="G46" s="198"/>
    </row>
    <row r="47" s="1" customFormat="1" ht="13.5" customHeight="1" spans="1:7">
      <c r="A47" s="201" t="s">
        <v>193</v>
      </c>
      <c r="B47" s="201" t="s">
        <v>192</v>
      </c>
      <c r="C47" s="200">
        <v>230745</v>
      </c>
      <c r="D47" s="200">
        <f>E47+F47</f>
        <v>230745</v>
      </c>
      <c r="E47" s="200">
        <v>223525</v>
      </c>
      <c r="F47" s="200">
        <v>7220</v>
      </c>
      <c r="G47" s="198"/>
    </row>
    <row r="48" ht="13.5" customHeight="1" spans="1:7">
      <c r="A48" s="201" t="s">
        <v>198</v>
      </c>
      <c r="B48" s="202" t="s">
        <v>199</v>
      </c>
      <c r="C48" s="200">
        <f>C49+C51+C53+C55</f>
        <v>7745047</v>
      </c>
      <c r="D48" s="200">
        <f>D49+D51+D53+D55</f>
        <v>7745047</v>
      </c>
      <c r="E48" s="200">
        <f>E49+E51+E53+E55</f>
        <v>6953567</v>
      </c>
      <c r="F48" s="200">
        <f>F49+F51+F53+F55</f>
        <v>791480</v>
      </c>
      <c r="G48" s="198"/>
    </row>
    <row r="49" ht="13.5" customHeight="1" spans="1:7">
      <c r="A49" s="201" t="s">
        <v>200</v>
      </c>
      <c r="B49" s="202" t="s">
        <v>201</v>
      </c>
      <c r="C49" s="200">
        <f>C50</f>
        <v>1658792</v>
      </c>
      <c r="D49" s="200">
        <f>D50</f>
        <v>1658792</v>
      </c>
      <c r="E49" s="200">
        <f>E50</f>
        <v>1608252</v>
      </c>
      <c r="F49" s="200">
        <f>F50</f>
        <v>50540</v>
      </c>
      <c r="G49" s="198"/>
    </row>
    <row r="50" ht="13.5" customHeight="1" spans="1:7">
      <c r="A50" s="201" t="s">
        <v>202</v>
      </c>
      <c r="B50" s="201" t="s">
        <v>203</v>
      </c>
      <c r="C50" s="200">
        <v>1658792</v>
      </c>
      <c r="D50" s="200">
        <f>E50+F50</f>
        <v>1658792</v>
      </c>
      <c r="E50" s="200">
        <v>1608252</v>
      </c>
      <c r="F50" s="200">
        <v>50540</v>
      </c>
      <c r="G50" s="198"/>
    </row>
    <row r="51" ht="13.5" customHeight="1" spans="1:7">
      <c r="A51" s="201" t="s">
        <v>204</v>
      </c>
      <c r="B51" s="202" t="s">
        <v>205</v>
      </c>
      <c r="C51" s="200">
        <f>C52</f>
        <v>725834</v>
      </c>
      <c r="D51" s="200">
        <f>D52</f>
        <v>725834</v>
      </c>
      <c r="E51" s="200">
        <f>E52</f>
        <v>700564</v>
      </c>
      <c r="F51" s="200">
        <f>F52</f>
        <v>25270</v>
      </c>
      <c r="G51" s="198"/>
    </row>
    <row r="52" ht="13.5" customHeight="1" spans="1:7">
      <c r="A52" s="201" t="s">
        <v>206</v>
      </c>
      <c r="B52" s="201" t="s">
        <v>207</v>
      </c>
      <c r="C52" s="200">
        <v>725834</v>
      </c>
      <c r="D52" s="200">
        <f>E52+F52</f>
        <v>725834</v>
      </c>
      <c r="E52" s="200">
        <v>700564</v>
      </c>
      <c r="F52" s="200">
        <v>25270</v>
      </c>
      <c r="G52" s="198"/>
    </row>
    <row r="53" ht="13.5" customHeight="1" spans="1:7">
      <c r="A53" s="203" t="s">
        <v>208</v>
      </c>
      <c r="B53" s="204" t="s">
        <v>209</v>
      </c>
      <c r="C53" s="205">
        <f>C54</f>
        <v>836381</v>
      </c>
      <c r="D53" s="205">
        <f>D54</f>
        <v>836381</v>
      </c>
      <c r="E53" s="205">
        <f>E54</f>
        <v>811111</v>
      </c>
      <c r="F53" s="205">
        <f>F54</f>
        <v>25270</v>
      </c>
      <c r="G53" s="206"/>
    </row>
    <row r="54" ht="13.5" customHeight="1" spans="1:7">
      <c r="A54" s="207" t="s">
        <v>210</v>
      </c>
      <c r="B54" s="207" t="s">
        <v>211</v>
      </c>
      <c r="C54" s="208">
        <v>836381</v>
      </c>
      <c r="D54" s="208">
        <f>E54+F54</f>
        <v>836381</v>
      </c>
      <c r="E54" s="208">
        <v>811111</v>
      </c>
      <c r="F54" s="208">
        <v>25270</v>
      </c>
      <c r="G54" s="209"/>
    </row>
    <row r="55" ht="13.5" customHeight="1" spans="1:7">
      <c r="A55" s="207" t="s">
        <v>212</v>
      </c>
      <c r="B55" s="210" t="s">
        <v>213</v>
      </c>
      <c r="C55" s="208">
        <f>C56</f>
        <v>4524040</v>
      </c>
      <c r="D55" s="208">
        <f>D56</f>
        <v>4524040</v>
      </c>
      <c r="E55" s="208">
        <f>E56</f>
        <v>3833640</v>
      </c>
      <c r="F55" s="208">
        <f>F56</f>
        <v>690400</v>
      </c>
      <c r="G55" s="209"/>
    </row>
    <row r="56" ht="13.5" customHeight="1" spans="1:7">
      <c r="A56" s="207" t="s">
        <v>214</v>
      </c>
      <c r="B56" s="207" t="s">
        <v>215</v>
      </c>
      <c r="C56" s="208">
        <v>4524040</v>
      </c>
      <c r="D56" s="208">
        <f>E56+F56</f>
        <v>4524040</v>
      </c>
      <c r="E56" s="208">
        <v>3833640</v>
      </c>
      <c r="F56" s="208">
        <v>690400</v>
      </c>
      <c r="G56" s="209"/>
    </row>
    <row r="57" ht="18" customHeight="1" spans="1:7">
      <c r="A57" s="211" t="s">
        <v>216</v>
      </c>
      <c r="B57" s="211" t="s">
        <v>216</v>
      </c>
      <c r="C57" s="208">
        <f>D57+G57</f>
        <v>16896689</v>
      </c>
      <c r="D57" s="208">
        <f>E57+F57</f>
        <v>16896689</v>
      </c>
      <c r="E57" s="208">
        <v>15695949</v>
      </c>
      <c r="F57" s="208">
        <v>1200740</v>
      </c>
      <c r="G57" s="198"/>
    </row>
  </sheetData>
  <autoFilter ref="A5:G57">
    <extLst/>
  </autoFilter>
  <mergeCells count="7">
    <mergeCell ref="A2:G2"/>
    <mergeCell ref="A3:E3"/>
    <mergeCell ref="A4:B4"/>
    <mergeCell ref="D4:F4"/>
    <mergeCell ref="A57:B57"/>
    <mergeCell ref="C4:C5"/>
    <mergeCell ref="G4:G5"/>
  </mergeCells>
  <printOptions horizontalCentered="1"/>
  <pageMargins left="0.385416666666667" right="0.385416666666667" top="0.583333333333333" bottom="0.583333333333333" header="0.5" footer="0.5"/>
  <pageSetup paperSize="9" scale="88"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zoomScale="120" zoomScaleNormal="120" workbookViewId="0">
      <selection activeCell="E60" sqref="E60"/>
    </sheetView>
  </sheetViews>
  <sheetFormatPr defaultColWidth="9.14285714285714" defaultRowHeight="14.25" customHeight="1" outlineLevelCol="5"/>
  <cols>
    <col min="1" max="2" width="27.4285714285714" style="176" customWidth="1"/>
    <col min="3" max="3" width="17.2857142857143" style="177" customWidth="1"/>
    <col min="4" max="5" width="26.2857142857143" style="178" customWidth="1"/>
    <col min="6" max="6" width="18.7142857142857" style="178" customWidth="1"/>
    <col min="7" max="7" width="9.14285714285714" style="1" customWidth="1"/>
    <col min="8" max="16384" width="9.14285714285714" style="1"/>
  </cols>
  <sheetData>
    <row r="1" s="1" customFormat="1" customHeight="1" spans="1:6">
      <c r="A1" s="179"/>
      <c r="B1" s="179"/>
      <c r="C1" s="104"/>
      <c r="F1" s="180" t="s">
        <v>259</v>
      </c>
    </row>
    <row r="2" ht="25.5" customHeight="1" spans="1:6">
      <c r="A2" s="181" t="s">
        <v>260</v>
      </c>
      <c r="B2" s="181"/>
      <c r="C2" s="181"/>
      <c r="D2" s="181"/>
      <c r="E2" s="181"/>
      <c r="F2" s="181"/>
    </row>
    <row r="3" s="1" customFormat="1" ht="15.75" customHeight="1" spans="1:6">
      <c r="A3" s="6" t="s">
        <v>3</v>
      </c>
      <c r="B3" s="179"/>
      <c r="C3" s="104"/>
      <c r="F3" s="180" t="s">
        <v>261</v>
      </c>
    </row>
    <row r="4" s="175" customFormat="1" ht="19.5" customHeight="1" spans="1:6">
      <c r="A4" s="11" t="s">
        <v>262</v>
      </c>
      <c r="B4" s="17" t="s">
        <v>263</v>
      </c>
      <c r="C4" s="12" t="s">
        <v>264</v>
      </c>
      <c r="D4" s="13"/>
      <c r="E4" s="14"/>
      <c r="F4" s="17" t="s">
        <v>265</v>
      </c>
    </row>
    <row r="5" s="175" customFormat="1" ht="19.5" customHeight="1" spans="1:6">
      <c r="A5" s="16"/>
      <c r="B5" s="30"/>
      <c r="C5" s="17" t="s">
        <v>58</v>
      </c>
      <c r="D5" s="17" t="s">
        <v>266</v>
      </c>
      <c r="E5" s="17" t="s">
        <v>267</v>
      </c>
      <c r="F5" s="30"/>
    </row>
    <row r="6" s="175" customFormat="1" ht="18.75" customHeight="1" spans="1:6">
      <c r="A6" s="182">
        <v>1</v>
      </c>
      <c r="B6" s="182">
        <v>2</v>
      </c>
      <c r="C6" s="182">
        <v>3</v>
      </c>
      <c r="D6" s="182">
        <v>4</v>
      </c>
      <c r="E6" s="182">
        <v>5</v>
      </c>
      <c r="F6" s="182">
        <v>6</v>
      </c>
    </row>
    <row r="7" ht="18.75" customHeight="1" spans="1:6">
      <c r="A7" s="183">
        <v>80000</v>
      </c>
      <c r="B7" s="183">
        <v>0</v>
      </c>
      <c r="C7" s="184">
        <v>80000</v>
      </c>
      <c r="D7" s="183"/>
      <c r="E7" s="183">
        <v>80000</v>
      </c>
      <c r="F7" s="183">
        <v>0</v>
      </c>
    </row>
    <row r="8" ht="25" customHeight="1" spans="1:6">
      <c r="A8" s="185" t="s">
        <v>268</v>
      </c>
      <c r="B8" s="185"/>
      <c r="C8" s="185"/>
      <c r="D8" s="185"/>
      <c r="E8" s="185"/>
      <c r="F8" s="185"/>
    </row>
    <row r="9" ht="21" customHeight="1" spans="1:6">
      <c r="A9" s="185" t="s">
        <v>269</v>
      </c>
      <c r="B9" s="185"/>
      <c r="C9" s="185"/>
      <c r="D9" s="185"/>
      <c r="E9" s="185"/>
      <c r="F9" s="185"/>
    </row>
    <row r="10" ht="23" customHeight="1" spans="1:6">
      <c r="A10" s="185" t="s">
        <v>270</v>
      </c>
      <c r="B10" s="185"/>
      <c r="C10" s="185"/>
      <c r="D10" s="185"/>
      <c r="E10" s="185"/>
      <c r="F10" s="185"/>
    </row>
    <row r="11" ht="22" customHeight="1" spans="1:6">
      <c r="A11" s="185" t="s">
        <v>271</v>
      </c>
      <c r="B11" s="185"/>
      <c r="C11" s="185"/>
      <c r="D11" s="185"/>
      <c r="E11" s="185"/>
      <c r="F11" s="185"/>
    </row>
    <row r="12" ht="23" customHeight="1" spans="1:6">
      <c r="A12" s="185" t="s">
        <v>272</v>
      </c>
      <c r="B12" s="185"/>
      <c r="C12" s="185"/>
      <c r="D12" s="185"/>
      <c r="E12" s="185"/>
      <c r="F12" s="185"/>
    </row>
    <row r="13" ht="21" customHeight="1" spans="1:6">
      <c r="A13" s="185" t="s">
        <v>273</v>
      </c>
      <c r="B13" s="185"/>
      <c r="C13" s="185"/>
      <c r="D13" s="185"/>
      <c r="E13" s="185"/>
      <c r="F13" s="185"/>
    </row>
    <row r="14" ht="38" customHeight="1" spans="1:6">
      <c r="A14" s="186" t="s">
        <v>274</v>
      </c>
      <c r="B14" s="186"/>
      <c r="C14" s="186"/>
      <c r="D14" s="186"/>
      <c r="E14" s="186"/>
      <c r="F14" s="186"/>
    </row>
  </sheetData>
  <mergeCells count="13">
    <mergeCell ref="A2:F2"/>
    <mergeCell ref="A3:D3"/>
    <mergeCell ref="C4:E4"/>
    <mergeCell ref="A8:F8"/>
    <mergeCell ref="A9:F9"/>
    <mergeCell ref="A10:F10"/>
    <mergeCell ref="A11:F11"/>
    <mergeCell ref="A12:F12"/>
    <mergeCell ref="A13:F13"/>
    <mergeCell ref="A14:F1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Y231"/>
  <sheetViews>
    <sheetView topLeftCell="C23" workbookViewId="0">
      <selection activeCell="E60" sqref="E60"/>
    </sheetView>
  </sheetViews>
  <sheetFormatPr defaultColWidth="9.14285714285714" defaultRowHeight="14.25" customHeight="1"/>
  <cols>
    <col min="1" max="1" width="16" style="1" customWidth="1"/>
    <col min="2" max="2" width="23.8571428571429" style="1" customWidth="1"/>
    <col min="3" max="3" width="30.4285714285714" style="1" customWidth="1"/>
    <col min="4" max="7" width="16" style="1" customWidth="1"/>
    <col min="8" max="8" width="14.7142857142857" style="1" customWidth="1"/>
    <col min="9" max="9" width="15.7142857142857" style="1" customWidth="1"/>
    <col min="10" max="10" width="15.5714285714286" style="1" customWidth="1"/>
    <col min="11" max="11" width="12.2857142857143" style="1" customWidth="1"/>
    <col min="12" max="12" width="11.1428571428571" style="1" customWidth="1"/>
    <col min="13" max="13" width="14.8571428571429"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58"/>
      <c r="D1" s="159"/>
      <c r="E1" s="159"/>
      <c r="F1" s="159"/>
      <c r="G1" s="159"/>
      <c r="H1" s="83"/>
      <c r="I1" s="83"/>
      <c r="J1" s="3"/>
      <c r="K1" s="83"/>
      <c r="L1" s="83"/>
      <c r="M1" s="83"/>
      <c r="N1" s="83"/>
      <c r="O1" s="3"/>
      <c r="P1" s="3"/>
      <c r="Q1" s="3"/>
      <c r="R1" s="83"/>
      <c r="V1" s="158"/>
      <c r="X1" s="39"/>
      <c r="Y1" s="67" t="s">
        <v>275</v>
      </c>
    </row>
    <row r="2" ht="27.75" customHeight="1" spans="1:25">
      <c r="A2" s="59" t="s">
        <v>276</v>
      </c>
      <c r="B2" s="59"/>
      <c r="C2" s="59"/>
      <c r="D2" s="59"/>
      <c r="E2" s="59"/>
      <c r="F2" s="59"/>
      <c r="G2" s="59"/>
      <c r="H2" s="59"/>
      <c r="I2" s="59"/>
      <c r="J2" s="5"/>
      <c r="K2" s="59"/>
      <c r="L2" s="59"/>
      <c r="M2" s="59"/>
      <c r="N2" s="59"/>
      <c r="O2" s="5"/>
      <c r="P2" s="5"/>
      <c r="Q2" s="5"/>
      <c r="R2" s="59"/>
      <c r="S2" s="59"/>
      <c r="T2" s="59"/>
      <c r="U2" s="59"/>
      <c r="V2" s="59"/>
      <c r="W2" s="59"/>
      <c r="X2" s="5"/>
      <c r="Y2" s="59"/>
    </row>
    <row r="3" ht="18.75" customHeight="1" spans="1:25">
      <c r="A3" s="6" t="s">
        <v>3</v>
      </c>
      <c r="B3" s="160"/>
      <c r="C3" s="160"/>
      <c r="D3" s="160"/>
      <c r="E3" s="160"/>
      <c r="F3" s="160"/>
      <c r="G3" s="160"/>
      <c r="H3" s="85"/>
      <c r="I3" s="85"/>
      <c r="J3" s="8"/>
      <c r="K3" s="85"/>
      <c r="L3" s="85"/>
      <c r="M3" s="85"/>
      <c r="N3" s="85"/>
      <c r="O3" s="8"/>
      <c r="P3" s="8"/>
      <c r="Q3" s="8"/>
      <c r="R3" s="85"/>
      <c r="V3" s="158"/>
      <c r="X3" s="124"/>
      <c r="Y3" s="72" t="s">
        <v>261</v>
      </c>
    </row>
    <row r="4" ht="18" customHeight="1" spans="1:25">
      <c r="A4" s="161" t="s">
        <v>277</v>
      </c>
      <c r="B4" s="161" t="s">
        <v>278</v>
      </c>
      <c r="C4" s="161" t="s">
        <v>279</v>
      </c>
      <c r="D4" s="161" t="s">
        <v>280</v>
      </c>
      <c r="E4" s="161" t="s">
        <v>281</v>
      </c>
      <c r="F4" s="161" t="s">
        <v>282</v>
      </c>
      <c r="G4" s="161" t="s">
        <v>283</v>
      </c>
      <c r="H4" s="162" t="s">
        <v>284</v>
      </c>
      <c r="I4" s="162" t="s">
        <v>284</v>
      </c>
      <c r="J4" s="73"/>
      <c r="K4" s="162"/>
      <c r="L4" s="162"/>
      <c r="M4" s="162"/>
      <c r="N4" s="162"/>
      <c r="O4" s="73"/>
      <c r="P4" s="73"/>
      <c r="Q4" s="73"/>
      <c r="R4" s="161" t="s">
        <v>62</v>
      </c>
      <c r="S4" s="162" t="s">
        <v>63</v>
      </c>
      <c r="T4" s="162"/>
      <c r="U4" s="162"/>
      <c r="V4" s="162"/>
      <c r="W4" s="162"/>
      <c r="X4" s="73"/>
      <c r="Y4" s="162"/>
    </row>
    <row r="5" ht="18" customHeight="1" spans="1:25">
      <c r="A5" s="161"/>
      <c r="B5" s="162"/>
      <c r="C5" s="161"/>
      <c r="D5" s="161"/>
      <c r="E5" s="161"/>
      <c r="F5" s="161"/>
      <c r="G5" s="161"/>
      <c r="H5" s="162" t="s">
        <v>285</v>
      </c>
      <c r="I5" s="162" t="s">
        <v>59</v>
      </c>
      <c r="J5" s="73"/>
      <c r="K5" s="162"/>
      <c r="L5" s="162"/>
      <c r="M5" s="162"/>
      <c r="N5" s="162"/>
      <c r="O5" s="73" t="s">
        <v>286</v>
      </c>
      <c r="P5" s="73"/>
      <c r="Q5" s="73"/>
      <c r="R5" s="161" t="s">
        <v>62</v>
      </c>
      <c r="S5" s="162" t="s">
        <v>63</v>
      </c>
      <c r="T5" s="161" t="s">
        <v>64</v>
      </c>
      <c r="U5" s="162" t="s">
        <v>63</v>
      </c>
      <c r="V5" s="161" t="s">
        <v>66</v>
      </c>
      <c r="W5" s="161" t="s">
        <v>67</v>
      </c>
      <c r="X5" s="73"/>
      <c r="Y5" s="161" t="s">
        <v>69</v>
      </c>
    </row>
    <row r="6" ht="22.5" customHeight="1" spans="1:25">
      <c r="A6" s="73"/>
      <c r="B6" s="73"/>
      <c r="C6" s="73"/>
      <c r="D6" s="73"/>
      <c r="E6" s="73"/>
      <c r="F6" s="73"/>
      <c r="G6" s="73"/>
      <c r="H6" s="73"/>
      <c r="I6" s="161" t="s">
        <v>287</v>
      </c>
      <c r="J6" s="73"/>
      <c r="K6" s="161" t="s">
        <v>288</v>
      </c>
      <c r="L6" s="161" t="s">
        <v>289</v>
      </c>
      <c r="M6" s="161" t="s">
        <v>290</v>
      </c>
      <c r="N6" s="161" t="s">
        <v>291</v>
      </c>
      <c r="O6" s="161" t="s">
        <v>59</v>
      </c>
      <c r="P6" s="161" t="s">
        <v>60</v>
      </c>
      <c r="Q6" s="161" t="s">
        <v>61</v>
      </c>
      <c r="R6" s="73"/>
      <c r="S6" s="161" t="s">
        <v>58</v>
      </c>
      <c r="T6" s="161" t="s">
        <v>64</v>
      </c>
      <c r="U6" s="161" t="s">
        <v>292</v>
      </c>
      <c r="V6" s="161" t="s">
        <v>66</v>
      </c>
      <c r="W6" s="161" t="s">
        <v>67</v>
      </c>
      <c r="X6" s="171" t="s">
        <v>68</v>
      </c>
      <c r="Y6" s="161" t="s">
        <v>69</v>
      </c>
    </row>
    <row r="7" ht="37.5" customHeight="1" spans="1:25">
      <c r="A7" s="162"/>
      <c r="B7" s="162"/>
      <c r="C7" s="162"/>
      <c r="D7" s="162"/>
      <c r="E7" s="162"/>
      <c r="F7" s="162"/>
      <c r="G7" s="162"/>
      <c r="H7" s="162"/>
      <c r="I7" s="161" t="s">
        <v>58</v>
      </c>
      <c r="J7" s="171" t="s">
        <v>293</v>
      </c>
      <c r="K7" s="161" t="s">
        <v>294</v>
      </c>
      <c r="L7" s="161" t="s">
        <v>289</v>
      </c>
      <c r="M7" s="161" t="s">
        <v>290</v>
      </c>
      <c r="N7" s="161" t="s">
        <v>291</v>
      </c>
      <c r="O7" s="161" t="s">
        <v>289</v>
      </c>
      <c r="P7" s="161" t="s">
        <v>290</v>
      </c>
      <c r="Q7" s="161" t="s">
        <v>291</v>
      </c>
      <c r="R7" s="161" t="s">
        <v>62</v>
      </c>
      <c r="S7" s="161" t="s">
        <v>58</v>
      </c>
      <c r="T7" s="161" t="s">
        <v>64</v>
      </c>
      <c r="U7" s="161" t="s">
        <v>292</v>
      </c>
      <c r="V7" s="161" t="s">
        <v>66</v>
      </c>
      <c r="W7" s="161" t="s">
        <v>67</v>
      </c>
      <c r="X7" s="171"/>
      <c r="Y7" s="161" t="s">
        <v>69</v>
      </c>
    </row>
    <row r="8" customHeight="1" spans="1:25">
      <c r="A8" s="163">
        <v>1</v>
      </c>
      <c r="B8" s="163">
        <v>2</v>
      </c>
      <c r="C8" s="163">
        <v>3</v>
      </c>
      <c r="D8" s="163">
        <v>4</v>
      </c>
      <c r="E8" s="163">
        <v>5</v>
      </c>
      <c r="F8" s="163">
        <v>6</v>
      </c>
      <c r="G8" s="163">
        <v>7</v>
      </c>
      <c r="H8" s="163">
        <v>8</v>
      </c>
      <c r="I8" s="163">
        <v>9</v>
      </c>
      <c r="J8" s="163">
        <v>10</v>
      </c>
      <c r="K8" s="163">
        <v>11</v>
      </c>
      <c r="L8" s="163">
        <v>12</v>
      </c>
      <c r="M8" s="163">
        <v>13</v>
      </c>
      <c r="N8" s="163">
        <v>14</v>
      </c>
      <c r="O8" s="163">
        <v>15</v>
      </c>
      <c r="P8" s="163">
        <v>16</v>
      </c>
      <c r="Q8" s="163">
        <v>17</v>
      </c>
      <c r="R8" s="163">
        <v>18</v>
      </c>
      <c r="S8" s="163">
        <v>19</v>
      </c>
      <c r="T8" s="163">
        <v>20</v>
      </c>
      <c r="U8" s="163">
        <v>21</v>
      </c>
      <c r="V8" s="163">
        <v>22</v>
      </c>
      <c r="W8" s="163">
        <v>23</v>
      </c>
      <c r="X8" s="163">
        <v>24</v>
      </c>
      <c r="Y8" s="163">
        <v>25</v>
      </c>
    </row>
    <row r="9" ht="21" hidden="1" customHeight="1" spans="1:25">
      <c r="A9" s="164" t="s">
        <v>295</v>
      </c>
      <c r="B9" s="165" t="s">
        <v>296</v>
      </c>
      <c r="C9" s="164" t="s">
        <v>297</v>
      </c>
      <c r="D9" s="166" t="s">
        <v>137</v>
      </c>
      <c r="E9" s="167" t="s">
        <v>126</v>
      </c>
      <c r="F9" s="168" t="s">
        <v>298</v>
      </c>
      <c r="G9" s="169" t="s">
        <v>299</v>
      </c>
      <c r="H9" s="170">
        <v>4500</v>
      </c>
      <c r="I9" s="170">
        <v>4500</v>
      </c>
      <c r="J9" s="172"/>
      <c r="K9" s="80"/>
      <c r="L9" s="80"/>
      <c r="M9" s="170">
        <v>4500</v>
      </c>
      <c r="N9" s="80"/>
      <c r="O9" s="80"/>
      <c r="P9" s="80"/>
      <c r="Q9" s="80"/>
      <c r="R9" s="80"/>
      <c r="S9" s="80"/>
      <c r="T9" s="80"/>
      <c r="U9" s="80"/>
      <c r="V9" s="80"/>
      <c r="W9" s="80"/>
      <c r="X9" s="172"/>
      <c r="Y9" s="80"/>
    </row>
    <row r="10" ht="21" hidden="1" customHeight="1" spans="1:25">
      <c r="A10" s="164" t="s">
        <v>295</v>
      </c>
      <c r="B10" s="165" t="s">
        <v>300</v>
      </c>
      <c r="C10" s="164" t="s">
        <v>301</v>
      </c>
      <c r="D10" s="166" t="s">
        <v>137</v>
      </c>
      <c r="E10" s="167" t="s">
        <v>126</v>
      </c>
      <c r="F10" s="168" t="s">
        <v>298</v>
      </c>
      <c r="G10" s="169" t="s">
        <v>299</v>
      </c>
      <c r="H10" s="170">
        <v>45000</v>
      </c>
      <c r="I10" s="170">
        <v>45000</v>
      </c>
      <c r="J10" s="172"/>
      <c r="K10" s="80"/>
      <c r="L10" s="80"/>
      <c r="M10" s="170">
        <v>45000</v>
      </c>
      <c r="N10" s="80"/>
      <c r="O10" s="80"/>
      <c r="P10" s="80"/>
      <c r="Q10" s="80"/>
      <c r="R10" s="80"/>
      <c r="S10" s="80"/>
      <c r="T10" s="80"/>
      <c r="U10" s="80"/>
      <c r="V10" s="80"/>
      <c r="W10" s="80"/>
      <c r="X10" s="172"/>
      <c r="Y10" s="80"/>
    </row>
    <row r="11" ht="21" hidden="1" customHeight="1" spans="1:25">
      <c r="A11" s="164" t="s">
        <v>295</v>
      </c>
      <c r="B11" s="165" t="s">
        <v>302</v>
      </c>
      <c r="C11" s="164" t="s">
        <v>303</v>
      </c>
      <c r="D11" s="166" t="s">
        <v>137</v>
      </c>
      <c r="E11" s="167" t="s">
        <v>126</v>
      </c>
      <c r="F11" s="168" t="s">
        <v>304</v>
      </c>
      <c r="G11" s="169" t="s">
        <v>305</v>
      </c>
      <c r="H11" s="170">
        <v>319284</v>
      </c>
      <c r="I11" s="170">
        <v>319284</v>
      </c>
      <c r="J11" s="172"/>
      <c r="K11" s="80"/>
      <c r="L11" s="80"/>
      <c r="M11" s="170">
        <v>319284</v>
      </c>
      <c r="N11" s="80"/>
      <c r="O11" s="80"/>
      <c r="P11" s="80"/>
      <c r="Q11" s="80"/>
      <c r="R11" s="80"/>
      <c r="S11" s="80"/>
      <c r="T11" s="80"/>
      <c r="U11" s="80"/>
      <c r="V11" s="80"/>
      <c r="W11" s="80"/>
      <c r="X11" s="172"/>
      <c r="Y11" s="80"/>
    </row>
    <row r="12" ht="21" customHeight="1" spans="1:25">
      <c r="A12" s="164" t="s">
        <v>295</v>
      </c>
      <c r="B12" s="165" t="s">
        <v>306</v>
      </c>
      <c r="C12" s="164" t="s">
        <v>307</v>
      </c>
      <c r="D12" s="166" t="s">
        <v>137</v>
      </c>
      <c r="E12" s="167" t="s">
        <v>126</v>
      </c>
      <c r="F12" s="168" t="s">
        <v>308</v>
      </c>
      <c r="G12" s="169" t="s">
        <v>309</v>
      </c>
      <c r="H12" s="170">
        <v>48720</v>
      </c>
      <c r="I12" s="170">
        <v>48720</v>
      </c>
      <c r="J12" s="172"/>
      <c r="K12" s="80"/>
      <c r="L12" s="80"/>
      <c r="M12" s="170">
        <v>48720</v>
      </c>
      <c r="N12" s="80"/>
      <c r="O12" s="80"/>
      <c r="P12" s="80"/>
      <c r="Q12" s="80"/>
      <c r="R12" s="80"/>
      <c r="S12" s="80"/>
      <c r="T12" s="80"/>
      <c r="U12" s="80"/>
      <c r="V12" s="80"/>
      <c r="W12" s="80"/>
      <c r="X12" s="172"/>
      <c r="Y12" s="80"/>
    </row>
    <row r="13" ht="21" hidden="1" customHeight="1" spans="1:25">
      <c r="A13" s="164" t="s">
        <v>295</v>
      </c>
      <c r="B13" s="165" t="s">
        <v>310</v>
      </c>
      <c r="C13" s="164" t="s">
        <v>311</v>
      </c>
      <c r="D13" s="166" t="s">
        <v>137</v>
      </c>
      <c r="E13" s="167" t="s">
        <v>126</v>
      </c>
      <c r="F13" s="168" t="s">
        <v>312</v>
      </c>
      <c r="G13" s="169" t="s">
        <v>313</v>
      </c>
      <c r="H13" s="170">
        <v>18050</v>
      </c>
      <c r="I13" s="170">
        <v>18050</v>
      </c>
      <c r="J13" s="172"/>
      <c r="K13" s="80"/>
      <c r="L13" s="80"/>
      <c r="M13" s="170">
        <v>18050</v>
      </c>
      <c r="N13" s="80"/>
      <c r="O13" s="80"/>
      <c r="P13" s="80"/>
      <c r="Q13" s="80"/>
      <c r="R13" s="80"/>
      <c r="S13" s="80"/>
      <c r="T13" s="80"/>
      <c r="U13" s="80"/>
      <c r="V13" s="80"/>
      <c r="W13" s="80"/>
      <c r="X13" s="172"/>
      <c r="Y13" s="80"/>
    </row>
    <row r="14" ht="21" hidden="1" customHeight="1" spans="1:25">
      <c r="A14" s="164" t="s">
        <v>295</v>
      </c>
      <c r="B14" s="165" t="s">
        <v>314</v>
      </c>
      <c r="C14" s="164" t="s">
        <v>315</v>
      </c>
      <c r="D14" s="166" t="s">
        <v>178</v>
      </c>
      <c r="E14" s="167" t="s">
        <v>179</v>
      </c>
      <c r="F14" s="168" t="s">
        <v>316</v>
      </c>
      <c r="G14" s="169" t="s">
        <v>317</v>
      </c>
      <c r="H14" s="170">
        <v>37994</v>
      </c>
      <c r="I14" s="170">
        <v>37994</v>
      </c>
      <c r="J14" s="172"/>
      <c r="K14" s="80"/>
      <c r="L14" s="80"/>
      <c r="M14" s="170">
        <v>37994</v>
      </c>
      <c r="N14" s="80"/>
      <c r="O14" s="80"/>
      <c r="P14" s="80"/>
      <c r="Q14" s="80"/>
      <c r="R14" s="80"/>
      <c r="S14" s="80"/>
      <c r="T14" s="80"/>
      <c r="U14" s="80"/>
      <c r="V14" s="80"/>
      <c r="W14" s="80"/>
      <c r="X14" s="172"/>
      <c r="Y14" s="80"/>
    </row>
    <row r="15" ht="21" hidden="1" customHeight="1" spans="1:25">
      <c r="A15" s="164" t="s">
        <v>295</v>
      </c>
      <c r="B15" s="165" t="s">
        <v>314</v>
      </c>
      <c r="C15" s="164" t="s">
        <v>315</v>
      </c>
      <c r="D15" s="166" t="s">
        <v>182</v>
      </c>
      <c r="E15" s="167" t="s">
        <v>183</v>
      </c>
      <c r="F15" s="168" t="s">
        <v>318</v>
      </c>
      <c r="G15" s="169" t="s">
        <v>319</v>
      </c>
      <c r="H15" s="170">
        <v>16886</v>
      </c>
      <c r="I15" s="170">
        <v>16886</v>
      </c>
      <c r="J15" s="172"/>
      <c r="K15" s="80"/>
      <c r="L15" s="80"/>
      <c r="M15" s="170">
        <v>16886</v>
      </c>
      <c r="N15" s="80"/>
      <c r="O15" s="80"/>
      <c r="P15" s="80"/>
      <c r="Q15" s="80"/>
      <c r="R15" s="80"/>
      <c r="S15" s="80"/>
      <c r="T15" s="80"/>
      <c r="U15" s="80"/>
      <c r="V15" s="80"/>
      <c r="W15" s="80"/>
      <c r="X15" s="172"/>
      <c r="Y15" s="80"/>
    </row>
    <row r="16" ht="21" hidden="1" customHeight="1" spans="1:25">
      <c r="A16" s="164" t="s">
        <v>295</v>
      </c>
      <c r="B16" s="165" t="s">
        <v>314</v>
      </c>
      <c r="C16" s="164" t="s">
        <v>315</v>
      </c>
      <c r="D16" s="166" t="s">
        <v>184</v>
      </c>
      <c r="E16" s="167" t="s">
        <v>185</v>
      </c>
      <c r="F16" s="168" t="s">
        <v>320</v>
      </c>
      <c r="G16" s="169" t="s">
        <v>321</v>
      </c>
      <c r="H16" s="170">
        <v>2350</v>
      </c>
      <c r="I16" s="170">
        <v>2350</v>
      </c>
      <c r="J16" s="172"/>
      <c r="K16" s="80"/>
      <c r="L16" s="80"/>
      <c r="M16" s="170">
        <v>2350</v>
      </c>
      <c r="N16" s="80"/>
      <c r="O16" s="80"/>
      <c r="P16" s="80"/>
      <c r="Q16" s="80"/>
      <c r="R16" s="80"/>
      <c r="S16" s="80"/>
      <c r="T16" s="80"/>
      <c r="U16" s="80"/>
      <c r="V16" s="80"/>
      <c r="W16" s="80"/>
      <c r="X16" s="172"/>
      <c r="Y16" s="80"/>
    </row>
    <row r="17" ht="21" customHeight="1" spans="1:25">
      <c r="A17" s="164" t="s">
        <v>295</v>
      </c>
      <c r="B17" s="165" t="s">
        <v>322</v>
      </c>
      <c r="C17" s="164" t="s">
        <v>323</v>
      </c>
      <c r="D17" s="166" t="s">
        <v>137</v>
      </c>
      <c r="E17" s="167" t="s">
        <v>126</v>
      </c>
      <c r="F17" s="168" t="s">
        <v>308</v>
      </c>
      <c r="G17" s="169" t="s">
        <v>309</v>
      </c>
      <c r="H17" s="170">
        <v>16031</v>
      </c>
      <c r="I17" s="170">
        <v>16031</v>
      </c>
      <c r="J17" s="172"/>
      <c r="K17" s="80"/>
      <c r="L17" s="80"/>
      <c r="M17" s="170">
        <v>16031</v>
      </c>
      <c r="N17" s="80"/>
      <c r="O17" s="80"/>
      <c r="P17" s="80"/>
      <c r="Q17" s="80"/>
      <c r="R17" s="80"/>
      <c r="S17" s="80"/>
      <c r="T17" s="80"/>
      <c r="U17" s="80"/>
      <c r="V17" s="80"/>
      <c r="W17" s="80"/>
      <c r="X17" s="172"/>
      <c r="Y17" s="80"/>
    </row>
    <row r="18" ht="21" hidden="1" customHeight="1" spans="1:25">
      <c r="A18" s="164" t="s">
        <v>295</v>
      </c>
      <c r="B18" s="165" t="s">
        <v>324</v>
      </c>
      <c r="C18" s="164" t="s">
        <v>325</v>
      </c>
      <c r="D18" s="166" t="s">
        <v>184</v>
      </c>
      <c r="E18" s="167" t="s">
        <v>185</v>
      </c>
      <c r="F18" s="168" t="s">
        <v>320</v>
      </c>
      <c r="G18" s="169" t="s">
        <v>321</v>
      </c>
      <c r="H18" s="170">
        <v>2598</v>
      </c>
      <c r="I18" s="170">
        <v>2598</v>
      </c>
      <c r="J18" s="172"/>
      <c r="K18" s="80"/>
      <c r="L18" s="80"/>
      <c r="M18" s="170">
        <v>2598</v>
      </c>
      <c r="N18" s="80"/>
      <c r="O18" s="80"/>
      <c r="P18" s="80"/>
      <c r="Q18" s="80"/>
      <c r="R18" s="80"/>
      <c r="S18" s="80"/>
      <c r="T18" s="80"/>
      <c r="U18" s="80"/>
      <c r="V18" s="80"/>
      <c r="W18" s="80"/>
      <c r="X18" s="172"/>
      <c r="Y18" s="80"/>
    </row>
    <row r="19" ht="21" hidden="1" customHeight="1" spans="1:25">
      <c r="A19" s="164" t="s">
        <v>295</v>
      </c>
      <c r="B19" s="165" t="s">
        <v>326</v>
      </c>
      <c r="C19" s="164" t="s">
        <v>327</v>
      </c>
      <c r="D19" s="166" t="s">
        <v>137</v>
      </c>
      <c r="E19" s="167" t="s">
        <v>126</v>
      </c>
      <c r="F19" s="168" t="s">
        <v>328</v>
      </c>
      <c r="G19" s="169" t="s">
        <v>329</v>
      </c>
      <c r="H19" s="170">
        <v>20000</v>
      </c>
      <c r="I19" s="170">
        <v>20000</v>
      </c>
      <c r="J19" s="172"/>
      <c r="K19" s="80"/>
      <c r="L19" s="80"/>
      <c r="M19" s="170">
        <v>20000</v>
      </c>
      <c r="N19" s="80"/>
      <c r="O19" s="80"/>
      <c r="P19" s="80"/>
      <c r="Q19" s="80"/>
      <c r="R19" s="80"/>
      <c r="S19" s="80"/>
      <c r="T19" s="80"/>
      <c r="U19" s="80"/>
      <c r="V19" s="80"/>
      <c r="W19" s="80"/>
      <c r="X19" s="172"/>
      <c r="Y19" s="80"/>
    </row>
    <row r="20" ht="21" hidden="1" customHeight="1" spans="1:25">
      <c r="A20" s="164" t="s">
        <v>295</v>
      </c>
      <c r="B20" s="165" t="s">
        <v>326</v>
      </c>
      <c r="C20" s="164" t="s">
        <v>327</v>
      </c>
      <c r="D20" s="166" t="s">
        <v>137</v>
      </c>
      <c r="E20" s="167" t="s">
        <v>126</v>
      </c>
      <c r="F20" s="168" t="s">
        <v>330</v>
      </c>
      <c r="G20" s="169" t="s">
        <v>331</v>
      </c>
      <c r="H20" s="170">
        <v>10000</v>
      </c>
      <c r="I20" s="170">
        <v>10000</v>
      </c>
      <c r="J20" s="172"/>
      <c r="K20" s="80"/>
      <c r="L20" s="80"/>
      <c r="M20" s="170">
        <v>10000</v>
      </c>
      <c r="N20" s="80"/>
      <c r="O20" s="80"/>
      <c r="P20" s="80"/>
      <c r="Q20" s="80"/>
      <c r="R20" s="80"/>
      <c r="S20" s="80"/>
      <c r="T20" s="80"/>
      <c r="U20" s="80"/>
      <c r="V20" s="80"/>
      <c r="W20" s="80"/>
      <c r="X20" s="172"/>
      <c r="Y20" s="80"/>
    </row>
    <row r="21" ht="21" hidden="1" customHeight="1" spans="1:25">
      <c r="A21" s="164" t="s">
        <v>295</v>
      </c>
      <c r="B21" s="165" t="s">
        <v>332</v>
      </c>
      <c r="C21" s="164" t="s">
        <v>333</v>
      </c>
      <c r="D21" s="166" t="s">
        <v>137</v>
      </c>
      <c r="E21" s="167" t="s">
        <v>126</v>
      </c>
      <c r="F21" s="168" t="s">
        <v>334</v>
      </c>
      <c r="G21" s="169" t="s">
        <v>335</v>
      </c>
      <c r="H21" s="170">
        <v>192372</v>
      </c>
      <c r="I21" s="170">
        <v>192372</v>
      </c>
      <c r="J21" s="172"/>
      <c r="K21" s="80"/>
      <c r="L21" s="80"/>
      <c r="M21" s="170">
        <v>192372</v>
      </c>
      <c r="N21" s="80"/>
      <c r="O21" s="80"/>
      <c r="P21" s="80"/>
      <c r="Q21" s="80"/>
      <c r="R21" s="80"/>
      <c r="S21" s="80"/>
      <c r="T21" s="80"/>
      <c r="U21" s="80"/>
      <c r="V21" s="80"/>
      <c r="W21" s="80"/>
      <c r="X21" s="172"/>
      <c r="Y21" s="80"/>
    </row>
    <row r="22" ht="21" hidden="1" customHeight="1" spans="1:25">
      <c r="A22" s="164" t="s">
        <v>295</v>
      </c>
      <c r="B22" s="165" t="s">
        <v>336</v>
      </c>
      <c r="C22" s="164" t="s">
        <v>337</v>
      </c>
      <c r="D22" s="166" t="s">
        <v>162</v>
      </c>
      <c r="E22" s="167" t="s">
        <v>163</v>
      </c>
      <c r="F22" s="168" t="s">
        <v>338</v>
      </c>
      <c r="G22" s="169" t="s">
        <v>337</v>
      </c>
      <c r="H22" s="170">
        <v>83134</v>
      </c>
      <c r="I22" s="170">
        <v>83134</v>
      </c>
      <c r="J22" s="172"/>
      <c r="K22" s="80"/>
      <c r="L22" s="80"/>
      <c r="M22" s="170">
        <v>83134</v>
      </c>
      <c r="N22" s="80"/>
      <c r="O22" s="80"/>
      <c r="P22" s="80"/>
      <c r="Q22" s="80"/>
      <c r="R22" s="80"/>
      <c r="S22" s="80"/>
      <c r="T22" s="80"/>
      <c r="U22" s="80"/>
      <c r="V22" s="80"/>
      <c r="W22" s="80"/>
      <c r="X22" s="172"/>
      <c r="Y22" s="80"/>
    </row>
    <row r="23" ht="21" customHeight="1" spans="1:25">
      <c r="A23" s="164" t="s">
        <v>295</v>
      </c>
      <c r="B23" s="165" t="s">
        <v>339</v>
      </c>
      <c r="C23" s="164" t="s">
        <v>340</v>
      </c>
      <c r="D23" s="166" t="s">
        <v>137</v>
      </c>
      <c r="E23" s="167" t="s">
        <v>126</v>
      </c>
      <c r="F23" s="168" t="s">
        <v>308</v>
      </c>
      <c r="G23" s="169" t="s">
        <v>309</v>
      </c>
      <c r="H23" s="170">
        <v>97440</v>
      </c>
      <c r="I23" s="170">
        <v>97440</v>
      </c>
      <c r="J23" s="172"/>
      <c r="K23" s="80"/>
      <c r="L23" s="80"/>
      <c r="M23" s="170">
        <v>97440</v>
      </c>
      <c r="N23" s="80"/>
      <c r="O23" s="80"/>
      <c r="P23" s="80"/>
      <c r="Q23" s="80"/>
      <c r="R23" s="80"/>
      <c r="S23" s="80"/>
      <c r="T23" s="80"/>
      <c r="U23" s="80"/>
      <c r="V23" s="80"/>
      <c r="W23" s="80"/>
      <c r="X23" s="172"/>
      <c r="Y23" s="80"/>
    </row>
    <row r="24" ht="21" hidden="1" customHeight="1" spans="1:25">
      <c r="A24" s="164" t="s">
        <v>341</v>
      </c>
      <c r="B24" s="165" t="s">
        <v>342</v>
      </c>
      <c r="C24" s="164" t="s">
        <v>311</v>
      </c>
      <c r="D24" s="166" t="s">
        <v>125</v>
      </c>
      <c r="E24" s="167" t="s">
        <v>126</v>
      </c>
      <c r="F24" s="168" t="s">
        <v>312</v>
      </c>
      <c r="G24" s="169" t="s">
        <v>313</v>
      </c>
      <c r="H24" s="170">
        <v>3610</v>
      </c>
      <c r="I24" s="170">
        <v>3610</v>
      </c>
      <c r="J24" s="172"/>
      <c r="K24" s="80"/>
      <c r="L24" s="80"/>
      <c r="M24" s="170">
        <v>3610</v>
      </c>
      <c r="N24" s="80"/>
      <c r="O24" s="80"/>
      <c r="P24" s="80"/>
      <c r="Q24" s="80"/>
      <c r="R24" s="80"/>
      <c r="S24" s="80"/>
      <c r="T24" s="80"/>
      <c r="U24" s="80"/>
      <c r="V24" s="80"/>
      <c r="W24" s="80"/>
      <c r="X24" s="172"/>
      <c r="Y24" s="80"/>
    </row>
    <row r="25" ht="21" hidden="1" customHeight="1" spans="1:25">
      <c r="A25" s="164" t="s">
        <v>341</v>
      </c>
      <c r="B25" s="165" t="s">
        <v>343</v>
      </c>
      <c r="C25" s="164" t="s">
        <v>344</v>
      </c>
      <c r="D25" s="166" t="s">
        <v>127</v>
      </c>
      <c r="E25" s="167" t="s">
        <v>128</v>
      </c>
      <c r="F25" s="168" t="s">
        <v>312</v>
      </c>
      <c r="G25" s="169" t="s">
        <v>313</v>
      </c>
      <c r="H25" s="170">
        <v>20000</v>
      </c>
      <c r="I25" s="170">
        <v>20000</v>
      </c>
      <c r="J25" s="172"/>
      <c r="K25" s="80"/>
      <c r="L25" s="80"/>
      <c r="M25" s="170">
        <v>20000</v>
      </c>
      <c r="N25" s="80"/>
      <c r="O25" s="80"/>
      <c r="P25" s="80"/>
      <c r="Q25" s="80"/>
      <c r="R25" s="80"/>
      <c r="S25" s="80"/>
      <c r="T25" s="80"/>
      <c r="U25" s="80"/>
      <c r="V25" s="80"/>
      <c r="W25" s="80"/>
      <c r="X25" s="172"/>
      <c r="Y25" s="80"/>
    </row>
    <row r="26" ht="21" hidden="1" customHeight="1" spans="1:25">
      <c r="A26" s="164" t="s">
        <v>341</v>
      </c>
      <c r="B26" s="165" t="s">
        <v>343</v>
      </c>
      <c r="C26" s="164" t="s">
        <v>344</v>
      </c>
      <c r="D26" s="166" t="s">
        <v>127</v>
      </c>
      <c r="E26" s="167" t="s">
        <v>128</v>
      </c>
      <c r="F26" s="168" t="s">
        <v>328</v>
      </c>
      <c r="G26" s="169" t="s">
        <v>329</v>
      </c>
      <c r="H26" s="170">
        <v>7000</v>
      </c>
      <c r="I26" s="170">
        <v>7000</v>
      </c>
      <c r="J26" s="172"/>
      <c r="K26" s="80"/>
      <c r="L26" s="80"/>
      <c r="M26" s="170">
        <v>7000</v>
      </c>
      <c r="N26" s="80"/>
      <c r="O26" s="80"/>
      <c r="P26" s="80"/>
      <c r="Q26" s="80"/>
      <c r="R26" s="80"/>
      <c r="S26" s="80"/>
      <c r="T26" s="80"/>
      <c r="U26" s="80"/>
      <c r="V26" s="80"/>
      <c r="W26" s="80"/>
      <c r="X26" s="172"/>
      <c r="Y26" s="80"/>
    </row>
    <row r="27" ht="21" hidden="1" customHeight="1" spans="1:25">
      <c r="A27" s="164" t="s">
        <v>341</v>
      </c>
      <c r="B27" s="165" t="s">
        <v>343</v>
      </c>
      <c r="C27" s="164" t="s">
        <v>344</v>
      </c>
      <c r="D27" s="166" t="s">
        <v>127</v>
      </c>
      <c r="E27" s="167" t="s">
        <v>128</v>
      </c>
      <c r="F27" s="168" t="s">
        <v>330</v>
      </c>
      <c r="G27" s="169" t="s">
        <v>331</v>
      </c>
      <c r="H27" s="170">
        <v>15000</v>
      </c>
      <c r="I27" s="170">
        <v>15000</v>
      </c>
      <c r="J27" s="172"/>
      <c r="K27" s="80"/>
      <c r="L27" s="80"/>
      <c r="M27" s="170">
        <v>15000</v>
      </c>
      <c r="N27" s="80"/>
      <c r="O27" s="80"/>
      <c r="P27" s="80"/>
      <c r="Q27" s="80"/>
      <c r="R27" s="80"/>
      <c r="S27" s="80"/>
      <c r="T27" s="80"/>
      <c r="U27" s="80"/>
      <c r="V27" s="80"/>
      <c r="W27" s="80"/>
      <c r="X27" s="172"/>
      <c r="Y27" s="80"/>
    </row>
    <row r="28" ht="21" hidden="1" customHeight="1" spans="1:25">
      <c r="A28" s="164" t="s">
        <v>341</v>
      </c>
      <c r="B28" s="165" t="s">
        <v>343</v>
      </c>
      <c r="C28" s="164" t="s">
        <v>344</v>
      </c>
      <c r="D28" s="166" t="s">
        <v>127</v>
      </c>
      <c r="E28" s="167" t="s">
        <v>128</v>
      </c>
      <c r="F28" s="168" t="s">
        <v>345</v>
      </c>
      <c r="G28" s="169" t="s">
        <v>346</v>
      </c>
      <c r="H28" s="170">
        <v>10000</v>
      </c>
      <c r="I28" s="170">
        <v>10000</v>
      </c>
      <c r="J28" s="172"/>
      <c r="K28" s="80"/>
      <c r="L28" s="80"/>
      <c r="M28" s="170">
        <v>10000</v>
      </c>
      <c r="N28" s="80"/>
      <c r="O28" s="80"/>
      <c r="P28" s="80"/>
      <c r="Q28" s="80"/>
      <c r="R28" s="80"/>
      <c r="S28" s="80"/>
      <c r="T28" s="80"/>
      <c r="U28" s="80"/>
      <c r="V28" s="80"/>
      <c r="W28" s="80"/>
      <c r="X28" s="172"/>
      <c r="Y28" s="80"/>
    </row>
    <row r="29" ht="21" hidden="1" customHeight="1" spans="1:25">
      <c r="A29" s="164" t="s">
        <v>341</v>
      </c>
      <c r="B29" s="165" t="s">
        <v>343</v>
      </c>
      <c r="C29" s="164" t="s">
        <v>344</v>
      </c>
      <c r="D29" s="166" t="s">
        <v>127</v>
      </c>
      <c r="E29" s="167" t="s">
        <v>128</v>
      </c>
      <c r="F29" s="168" t="s">
        <v>347</v>
      </c>
      <c r="G29" s="169" t="s">
        <v>348</v>
      </c>
      <c r="H29" s="170">
        <v>9000</v>
      </c>
      <c r="I29" s="170">
        <v>9000</v>
      </c>
      <c r="J29" s="172"/>
      <c r="K29" s="80"/>
      <c r="L29" s="80"/>
      <c r="M29" s="170">
        <v>9000</v>
      </c>
      <c r="N29" s="80"/>
      <c r="O29" s="80"/>
      <c r="P29" s="80"/>
      <c r="Q29" s="80"/>
      <c r="R29" s="80"/>
      <c r="S29" s="80"/>
      <c r="T29" s="80"/>
      <c r="U29" s="80"/>
      <c r="V29" s="80"/>
      <c r="W29" s="80"/>
      <c r="X29" s="172"/>
      <c r="Y29" s="80"/>
    </row>
    <row r="30" ht="21" hidden="1" customHeight="1" spans="1:25">
      <c r="A30" s="164" t="s">
        <v>341</v>
      </c>
      <c r="B30" s="165" t="s">
        <v>349</v>
      </c>
      <c r="C30" s="164" t="s">
        <v>333</v>
      </c>
      <c r="D30" s="166" t="s">
        <v>125</v>
      </c>
      <c r="E30" s="167" t="s">
        <v>126</v>
      </c>
      <c r="F30" s="168" t="s">
        <v>334</v>
      </c>
      <c r="G30" s="169" t="s">
        <v>335</v>
      </c>
      <c r="H30" s="170">
        <v>41496</v>
      </c>
      <c r="I30" s="170">
        <v>41496</v>
      </c>
      <c r="J30" s="172"/>
      <c r="K30" s="80"/>
      <c r="L30" s="80"/>
      <c r="M30" s="170">
        <v>41496</v>
      </c>
      <c r="N30" s="80"/>
      <c r="O30" s="80"/>
      <c r="P30" s="80"/>
      <c r="Q30" s="80"/>
      <c r="R30" s="80"/>
      <c r="S30" s="80"/>
      <c r="T30" s="80"/>
      <c r="U30" s="80"/>
      <c r="V30" s="80"/>
      <c r="W30" s="80"/>
      <c r="X30" s="172"/>
      <c r="Y30" s="80"/>
    </row>
    <row r="31" ht="21" hidden="1" customHeight="1" spans="1:25">
      <c r="A31" s="164" t="s">
        <v>341</v>
      </c>
      <c r="B31" s="165" t="s">
        <v>350</v>
      </c>
      <c r="C31" s="164" t="s">
        <v>325</v>
      </c>
      <c r="D31" s="166" t="s">
        <v>184</v>
      </c>
      <c r="E31" s="167" t="s">
        <v>185</v>
      </c>
      <c r="F31" s="168" t="s">
        <v>320</v>
      </c>
      <c r="G31" s="169" t="s">
        <v>321</v>
      </c>
      <c r="H31" s="170">
        <v>555</v>
      </c>
      <c r="I31" s="170">
        <v>555</v>
      </c>
      <c r="J31" s="172"/>
      <c r="K31" s="80"/>
      <c r="L31" s="80"/>
      <c r="M31" s="170">
        <v>555</v>
      </c>
      <c r="N31" s="80"/>
      <c r="O31" s="80"/>
      <c r="P31" s="80"/>
      <c r="Q31" s="80"/>
      <c r="R31" s="80"/>
      <c r="S31" s="80"/>
      <c r="T31" s="80"/>
      <c r="U31" s="80"/>
      <c r="V31" s="80"/>
      <c r="W31" s="80"/>
      <c r="X31" s="172"/>
      <c r="Y31" s="80"/>
    </row>
    <row r="32" ht="21" customHeight="1" spans="1:25">
      <c r="A32" s="164" t="s">
        <v>341</v>
      </c>
      <c r="B32" s="165" t="s">
        <v>351</v>
      </c>
      <c r="C32" s="164" t="s">
        <v>323</v>
      </c>
      <c r="D32" s="166" t="s">
        <v>125</v>
      </c>
      <c r="E32" s="167" t="s">
        <v>126</v>
      </c>
      <c r="F32" s="168" t="s">
        <v>308</v>
      </c>
      <c r="G32" s="169" t="s">
        <v>309</v>
      </c>
      <c r="H32" s="170">
        <v>3458</v>
      </c>
      <c r="I32" s="170">
        <v>3458</v>
      </c>
      <c r="J32" s="172"/>
      <c r="K32" s="80"/>
      <c r="L32" s="80"/>
      <c r="M32" s="170">
        <v>3458</v>
      </c>
      <c r="N32" s="80"/>
      <c r="O32" s="80"/>
      <c r="P32" s="80"/>
      <c r="Q32" s="80"/>
      <c r="R32" s="80"/>
      <c r="S32" s="80"/>
      <c r="T32" s="80"/>
      <c r="U32" s="80"/>
      <c r="V32" s="80"/>
      <c r="W32" s="80"/>
      <c r="X32" s="172"/>
      <c r="Y32" s="80"/>
    </row>
    <row r="33" ht="21" customHeight="1" spans="1:25">
      <c r="A33" s="164" t="s">
        <v>341</v>
      </c>
      <c r="B33" s="165" t="s">
        <v>352</v>
      </c>
      <c r="C33" s="164" t="s">
        <v>307</v>
      </c>
      <c r="D33" s="166" t="s">
        <v>125</v>
      </c>
      <c r="E33" s="167" t="s">
        <v>126</v>
      </c>
      <c r="F33" s="168" t="s">
        <v>308</v>
      </c>
      <c r="G33" s="169" t="s">
        <v>309</v>
      </c>
      <c r="H33" s="170">
        <v>10320</v>
      </c>
      <c r="I33" s="170">
        <v>10320</v>
      </c>
      <c r="J33" s="172"/>
      <c r="K33" s="80"/>
      <c r="L33" s="80"/>
      <c r="M33" s="170">
        <v>10320</v>
      </c>
      <c r="N33" s="80"/>
      <c r="O33" s="80"/>
      <c r="P33" s="80"/>
      <c r="Q33" s="80"/>
      <c r="R33" s="80"/>
      <c r="S33" s="80"/>
      <c r="T33" s="80"/>
      <c r="U33" s="80"/>
      <c r="V33" s="80"/>
      <c r="W33" s="80"/>
      <c r="X33" s="172"/>
      <c r="Y33" s="80"/>
    </row>
    <row r="34" ht="21" customHeight="1" spans="1:25">
      <c r="A34" s="164" t="s">
        <v>341</v>
      </c>
      <c r="B34" s="165" t="s">
        <v>353</v>
      </c>
      <c r="C34" s="164" t="s">
        <v>340</v>
      </c>
      <c r="D34" s="166" t="s">
        <v>125</v>
      </c>
      <c r="E34" s="167" t="s">
        <v>126</v>
      </c>
      <c r="F34" s="168" t="s">
        <v>308</v>
      </c>
      <c r="G34" s="169" t="s">
        <v>309</v>
      </c>
      <c r="H34" s="170">
        <v>20640</v>
      </c>
      <c r="I34" s="170">
        <v>20640</v>
      </c>
      <c r="J34" s="172"/>
      <c r="K34" s="80"/>
      <c r="L34" s="80"/>
      <c r="M34" s="170">
        <v>20640</v>
      </c>
      <c r="N34" s="80"/>
      <c r="O34" s="80"/>
      <c r="P34" s="80"/>
      <c r="Q34" s="80"/>
      <c r="R34" s="80"/>
      <c r="S34" s="80"/>
      <c r="T34" s="80"/>
      <c r="U34" s="80"/>
      <c r="V34" s="80"/>
      <c r="W34" s="80"/>
      <c r="X34" s="172"/>
      <c r="Y34" s="80"/>
    </row>
    <row r="35" ht="21" hidden="1" customHeight="1" spans="1:25">
      <c r="A35" s="164" t="s">
        <v>341</v>
      </c>
      <c r="B35" s="165" t="s">
        <v>354</v>
      </c>
      <c r="C35" s="164" t="s">
        <v>301</v>
      </c>
      <c r="D35" s="166" t="s">
        <v>125</v>
      </c>
      <c r="E35" s="167" t="s">
        <v>126</v>
      </c>
      <c r="F35" s="168" t="s">
        <v>298</v>
      </c>
      <c r="G35" s="169" t="s">
        <v>299</v>
      </c>
      <c r="H35" s="170">
        <v>9000</v>
      </c>
      <c r="I35" s="170">
        <v>9000</v>
      </c>
      <c r="J35" s="172"/>
      <c r="K35" s="80"/>
      <c r="L35" s="80"/>
      <c r="M35" s="170">
        <v>9000</v>
      </c>
      <c r="N35" s="80"/>
      <c r="O35" s="80"/>
      <c r="P35" s="80"/>
      <c r="Q35" s="80"/>
      <c r="R35" s="80"/>
      <c r="S35" s="80"/>
      <c r="T35" s="80"/>
      <c r="U35" s="80"/>
      <c r="V35" s="80"/>
      <c r="W35" s="80"/>
      <c r="X35" s="172"/>
      <c r="Y35" s="80"/>
    </row>
    <row r="36" ht="21" hidden="1" customHeight="1" spans="1:25">
      <c r="A36" s="164" t="s">
        <v>341</v>
      </c>
      <c r="B36" s="165" t="s">
        <v>355</v>
      </c>
      <c r="C36" s="164" t="s">
        <v>337</v>
      </c>
      <c r="D36" s="166" t="s">
        <v>162</v>
      </c>
      <c r="E36" s="167" t="s">
        <v>163</v>
      </c>
      <c r="F36" s="168" t="s">
        <v>338</v>
      </c>
      <c r="G36" s="169" t="s">
        <v>337</v>
      </c>
      <c r="H36" s="170">
        <v>17747</v>
      </c>
      <c r="I36" s="170">
        <v>17747</v>
      </c>
      <c r="J36" s="172"/>
      <c r="K36" s="80"/>
      <c r="L36" s="80"/>
      <c r="M36" s="170">
        <v>17747</v>
      </c>
      <c r="N36" s="80"/>
      <c r="O36" s="80"/>
      <c r="P36" s="80"/>
      <c r="Q36" s="80"/>
      <c r="R36" s="80"/>
      <c r="S36" s="80"/>
      <c r="T36" s="80"/>
      <c r="U36" s="80"/>
      <c r="V36" s="80"/>
      <c r="W36" s="80"/>
      <c r="X36" s="172"/>
      <c r="Y36" s="80"/>
    </row>
    <row r="37" ht="21" hidden="1" customHeight="1" spans="1:25">
      <c r="A37" s="164" t="s">
        <v>341</v>
      </c>
      <c r="B37" s="165" t="s">
        <v>356</v>
      </c>
      <c r="C37" s="164" t="s">
        <v>297</v>
      </c>
      <c r="D37" s="166" t="s">
        <v>125</v>
      </c>
      <c r="E37" s="167" t="s">
        <v>126</v>
      </c>
      <c r="F37" s="168" t="s">
        <v>298</v>
      </c>
      <c r="G37" s="169" t="s">
        <v>299</v>
      </c>
      <c r="H37" s="170">
        <v>900</v>
      </c>
      <c r="I37" s="170">
        <v>900</v>
      </c>
      <c r="J37" s="172"/>
      <c r="K37" s="80"/>
      <c r="L37" s="80"/>
      <c r="M37" s="170">
        <v>900</v>
      </c>
      <c r="N37" s="80"/>
      <c r="O37" s="80"/>
      <c r="P37" s="80"/>
      <c r="Q37" s="80"/>
      <c r="R37" s="80"/>
      <c r="S37" s="80"/>
      <c r="T37" s="80"/>
      <c r="U37" s="80"/>
      <c r="V37" s="80"/>
      <c r="W37" s="80"/>
      <c r="X37" s="172"/>
      <c r="Y37" s="80"/>
    </row>
    <row r="38" ht="21" hidden="1" customHeight="1" spans="1:25">
      <c r="A38" s="164" t="s">
        <v>341</v>
      </c>
      <c r="B38" s="165" t="s">
        <v>357</v>
      </c>
      <c r="C38" s="164" t="s">
        <v>315</v>
      </c>
      <c r="D38" s="166" t="s">
        <v>178</v>
      </c>
      <c r="E38" s="167" t="s">
        <v>179</v>
      </c>
      <c r="F38" s="168" t="s">
        <v>316</v>
      </c>
      <c r="G38" s="169" t="s">
        <v>317</v>
      </c>
      <c r="H38" s="170">
        <v>8126</v>
      </c>
      <c r="I38" s="170">
        <v>8126</v>
      </c>
      <c r="J38" s="172"/>
      <c r="K38" s="80"/>
      <c r="L38" s="80"/>
      <c r="M38" s="170">
        <v>8126</v>
      </c>
      <c r="N38" s="80"/>
      <c r="O38" s="80"/>
      <c r="P38" s="80"/>
      <c r="Q38" s="80"/>
      <c r="R38" s="80"/>
      <c r="S38" s="80"/>
      <c r="T38" s="80"/>
      <c r="U38" s="80"/>
      <c r="V38" s="80"/>
      <c r="W38" s="80"/>
      <c r="X38" s="172"/>
      <c r="Y38" s="80"/>
    </row>
    <row r="39" ht="21" hidden="1" customHeight="1" spans="1:25">
      <c r="A39" s="164" t="s">
        <v>341</v>
      </c>
      <c r="B39" s="165" t="s">
        <v>357</v>
      </c>
      <c r="C39" s="164" t="s">
        <v>315</v>
      </c>
      <c r="D39" s="166" t="s">
        <v>182</v>
      </c>
      <c r="E39" s="167" t="s">
        <v>183</v>
      </c>
      <c r="F39" s="168" t="s">
        <v>318</v>
      </c>
      <c r="G39" s="169" t="s">
        <v>319</v>
      </c>
      <c r="H39" s="170">
        <v>3612</v>
      </c>
      <c r="I39" s="170">
        <v>3612</v>
      </c>
      <c r="J39" s="172"/>
      <c r="K39" s="80"/>
      <c r="L39" s="80"/>
      <c r="M39" s="170">
        <v>3612</v>
      </c>
      <c r="N39" s="80"/>
      <c r="O39" s="80"/>
      <c r="P39" s="80"/>
      <c r="Q39" s="80"/>
      <c r="R39" s="80"/>
      <c r="S39" s="80"/>
      <c r="T39" s="80"/>
      <c r="U39" s="80"/>
      <c r="V39" s="80"/>
      <c r="W39" s="80"/>
      <c r="X39" s="172"/>
      <c r="Y39" s="80"/>
    </row>
    <row r="40" ht="21" hidden="1" customHeight="1" spans="1:25">
      <c r="A40" s="164" t="s">
        <v>341</v>
      </c>
      <c r="B40" s="165" t="s">
        <v>357</v>
      </c>
      <c r="C40" s="164" t="s">
        <v>315</v>
      </c>
      <c r="D40" s="166" t="s">
        <v>184</v>
      </c>
      <c r="E40" s="167" t="s">
        <v>185</v>
      </c>
      <c r="F40" s="168" t="s">
        <v>320</v>
      </c>
      <c r="G40" s="169" t="s">
        <v>321</v>
      </c>
      <c r="H40" s="170">
        <v>470</v>
      </c>
      <c r="I40" s="170">
        <v>470</v>
      </c>
      <c r="J40" s="172"/>
      <c r="K40" s="80"/>
      <c r="L40" s="80"/>
      <c r="M40" s="170">
        <v>470</v>
      </c>
      <c r="N40" s="80"/>
      <c r="O40" s="80"/>
      <c r="P40" s="80"/>
      <c r="Q40" s="80"/>
      <c r="R40" s="80"/>
      <c r="S40" s="80"/>
      <c r="T40" s="80"/>
      <c r="U40" s="80"/>
      <c r="V40" s="80"/>
      <c r="W40" s="80"/>
      <c r="X40" s="172"/>
      <c r="Y40" s="80"/>
    </row>
    <row r="41" ht="21" hidden="1" customHeight="1" spans="1:25">
      <c r="A41" s="164" t="s">
        <v>341</v>
      </c>
      <c r="B41" s="165" t="s">
        <v>358</v>
      </c>
      <c r="C41" s="164" t="s">
        <v>303</v>
      </c>
      <c r="D41" s="166" t="s">
        <v>125</v>
      </c>
      <c r="E41" s="167" t="s">
        <v>126</v>
      </c>
      <c r="F41" s="168" t="s">
        <v>304</v>
      </c>
      <c r="G41" s="169" t="s">
        <v>305</v>
      </c>
      <c r="H41" s="170">
        <v>64224</v>
      </c>
      <c r="I41" s="170">
        <v>64224</v>
      </c>
      <c r="J41" s="172"/>
      <c r="K41" s="80"/>
      <c r="L41" s="80"/>
      <c r="M41" s="170">
        <v>64224</v>
      </c>
      <c r="N41" s="80"/>
      <c r="O41" s="80"/>
      <c r="P41" s="80"/>
      <c r="Q41" s="80"/>
      <c r="R41" s="80"/>
      <c r="S41" s="80"/>
      <c r="T41" s="80"/>
      <c r="U41" s="80"/>
      <c r="V41" s="80"/>
      <c r="W41" s="80"/>
      <c r="X41" s="172"/>
      <c r="Y41" s="80"/>
    </row>
    <row r="42" ht="21" hidden="1" customHeight="1" spans="1:25">
      <c r="A42" s="164" t="s">
        <v>359</v>
      </c>
      <c r="B42" s="165" t="s">
        <v>360</v>
      </c>
      <c r="C42" s="164" t="s">
        <v>337</v>
      </c>
      <c r="D42" s="166" t="s">
        <v>162</v>
      </c>
      <c r="E42" s="167" t="s">
        <v>163</v>
      </c>
      <c r="F42" s="168" t="s">
        <v>338</v>
      </c>
      <c r="G42" s="169" t="s">
        <v>337</v>
      </c>
      <c r="H42" s="170">
        <v>259394</v>
      </c>
      <c r="I42" s="170">
        <v>259394</v>
      </c>
      <c r="J42" s="172"/>
      <c r="K42" s="80"/>
      <c r="L42" s="80"/>
      <c r="M42" s="170">
        <v>259394</v>
      </c>
      <c r="N42" s="80"/>
      <c r="O42" s="80"/>
      <c r="P42" s="80"/>
      <c r="Q42" s="80"/>
      <c r="R42" s="80"/>
      <c r="S42" s="80"/>
      <c r="T42" s="80"/>
      <c r="U42" s="80"/>
      <c r="V42" s="80"/>
      <c r="W42" s="80"/>
      <c r="X42" s="172"/>
      <c r="Y42" s="80"/>
    </row>
    <row r="43" ht="21" customHeight="1" spans="1:25">
      <c r="A43" s="164" t="s">
        <v>359</v>
      </c>
      <c r="B43" s="165" t="s">
        <v>361</v>
      </c>
      <c r="C43" s="164" t="s">
        <v>323</v>
      </c>
      <c r="D43" s="166" t="s">
        <v>131</v>
      </c>
      <c r="E43" s="167" t="s">
        <v>126</v>
      </c>
      <c r="F43" s="168" t="s">
        <v>308</v>
      </c>
      <c r="G43" s="169" t="s">
        <v>309</v>
      </c>
      <c r="H43" s="170">
        <v>48875</v>
      </c>
      <c r="I43" s="170">
        <v>48875</v>
      </c>
      <c r="J43" s="172"/>
      <c r="K43" s="80"/>
      <c r="L43" s="80"/>
      <c r="M43" s="170">
        <v>48875</v>
      </c>
      <c r="N43" s="80"/>
      <c r="O43" s="80"/>
      <c r="P43" s="80"/>
      <c r="Q43" s="80"/>
      <c r="R43" s="80"/>
      <c r="S43" s="80"/>
      <c r="T43" s="80"/>
      <c r="U43" s="80"/>
      <c r="V43" s="80"/>
      <c r="W43" s="80"/>
      <c r="X43" s="172"/>
      <c r="Y43" s="80"/>
    </row>
    <row r="44" ht="21" hidden="1" customHeight="1" spans="1:25">
      <c r="A44" s="164" t="s">
        <v>359</v>
      </c>
      <c r="B44" s="165" t="s">
        <v>362</v>
      </c>
      <c r="C44" s="164" t="s">
        <v>363</v>
      </c>
      <c r="D44" s="166" t="s">
        <v>131</v>
      </c>
      <c r="E44" s="167" t="s">
        <v>126</v>
      </c>
      <c r="F44" s="168" t="s">
        <v>364</v>
      </c>
      <c r="G44" s="169" t="s">
        <v>365</v>
      </c>
      <c r="H44" s="170">
        <v>61824</v>
      </c>
      <c r="I44" s="170">
        <v>61824</v>
      </c>
      <c r="J44" s="172"/>
      <c r="K44" s="80"/>
      <c r="L44" s="80"/>
      <c r="M44" s="170">
        <v>61824</v>
      </c>
      <c r="N44" s="80"/>
      <c r="O44" s="80"/>
      <c r="P44" s="80"/>
      <c r="Q44" s="80"/>
      <c r="R44" s="80"/>
      <c r="S44" s="80"/>
      <c r="T44" s="80"/>
      <c r="U44" s="80"/>
      <c r="V44" s="80"/>
      <c r="W44" s="80"/>
      <c r="X44" s="172"/>
      <c r="Y44" s="80"/>
    </row>
    <row r="45" ht="21" hidden="1" customHeight="1" spans="1:25">
      <c r="A45" s="164" t="s">
        <v>359</v>
      </c>
      <c r="B45" s="165" t="s">
        <v>366</v>
      </c>
      <c r="C45" s="164" t="s">
        <v>325</v>
      </c>
      <c r="D45" s="166" t="s">
        <v>184</v>
      </c>
      <c r="E45" s="167" t="s">
        <v>185</v>
      </c>
      <c r="F45" s="168" t="s">
        <v>320</v>
      </c>
      <c r="G45" s="169" t="s">
        <v>321</v>
      </c>
      <c r="H45" s="170">
        <v>8107</v>
      </c>
      <c r="I45" s="170">
        <v>8107</v>
      </c>
      <c r="J45" s="172"/>
      <c r="K45" s="80"/>
      <c r="L45" s="80"/>
      <c r="M45" s="170">
        <v>8107</v>
      </c>
      <c r="N45" s="80"/>
      <c r="O45" s="80"/>
      <c r="P45" s="80"/>
      <c r="Q45" s="80"/>
      <c r="R45" s="80"/>
      <c r="S45" s="80"/>
      <c r="T45" s="80"/>
      <c r="U45" s="80"/>
      <c r="V45" s="80"/>
      <c r="W45" s="80"/>
      <c r="X45" s="172"/>
      <c r="Y45" s="80"/>
    </row>
    <row r="46" ht="21" customHeight="1" spans="1:25">
      <c r="A46" s="164" t="s">
        <v>359</v>
      </c>
      <c r="B46" s="165" t="s">
        <v>367</v>
      </c>
      <c r="C46" s="164" t="s">
        <v>340</v>
      </c>
      <c r="D46" s="166" t="s">
        <v>131</v>
      </c>
      <c r="E46" s="167" t="s">
        <v>126</v>
      </c>
      <c r="F46" s="168" t="s">
        <v>308</v>
      </c>
      <c r="G46" s="169" t="s">
        <v>309</v>
      </c>
      <c r="H46" s="170">
        <v>307680</v>
      </c>
      <c r="I46" s="170">
        <v>307680</v>
      </c>
      <c r="J46" s="172"/>
      <c r="K46" s="80"/>
      <c r="L46" s="80"/>
      <c r="M46" s="170">
        <v>307680</v>
      </c>
      <c r="N46" s="80"/>
      <c r="O46" s="80"/>
      <c r="P46" s="80"/>
      <c r="Q46" s="80"/>
      <c r="R46" s="80"/>
      <c r="S46" s="80"/>
      <c r="T46" s="80"/>
      <c r="U46" s="80"/>
      <c r="V46" s="80"/>
      <c r="W46" s="80"/>
      <c r="X46" s="172"/>
      <c r="Y46" s="80"/>
    </row>
    <row r="47" ht="21" hidden="1" customHeight="1" spans="1:25">
      <c r="A47" s="164" t="s">
        <v>359</v>
      </c>
      <c r="B47" s="165" t="s">
        <v>368</v>
      </c>
      <c r="C47" s="164" t="s">
        <v>301</v>
      </c>
      <c r="D47" s="166" t="s">
        <v>131</v>
      </c>
      <c r="E47" s="167" t="s">
        <v>126</v>
      </c>
      <c r="F47" s="168" t="s">
        <v>298</v>
      </c>
      <c r="G47" s="169" t="s">
        <v>299</v>
      </c>
      <c r="H47" s="170">
        <v>151800</v>
      </c>
      <c r="I47" s="170">
        <v>151800</v>
      </c>
      <c r="J47" s="172"/>
      <c r="K47" s="80"/>
      <c r="L47" s="80"/>
      <c r="M47" s="170">
        <v>151800</v>
      </c>
      <c r="N47" s="80"/>
      <c r="O47" s="80"/>
      <c r="P47" s="80"/>
      <c r="Q47" s="80"/>
      <c r="R47" s="80"/>
      <c r="S47" s="80"/>
      <c r="T47" s="80"/>
      <c r="U47" s="80"/>
      <c r="V47" s="80"/>
      <c r="W47" s="80"/>
      <c r="X47" s="172"/>
      <c r="Y47" s="80"/>
    </row>
    <row r="48" ht="21" hidden="1" customHeight="1" spans="1:25">
      <c r="A48" s="164" t="s">
        <v>359</v>
      </c>
      <c r="B48" s="165" t="s">
        <v>369</v>
      </c>
      <c r="C48" s="164" t="s">
        <v>370</v>
      </c>
      <c r="D48" s="166" t="s">
        <v>158</v>
      </c>
      <c r="E48" s="167" t="s">
        <v>159</v>
      </c>
      <c r="F48" s="168" t="s">
        <v>371</v>
      </c>
      <c r="G48" s="169" t="s">
        <v>372</v>
      </c>
      <c r="H48" s="170">
        <v>382212</v>
      </c>
      <c r="I48" s="170">
        <v>382212</v>
      </c>
      <c r="J48" s="172"/>
      <c r="K48" s="80"/>
      <c r="L48" s="80"/>
      <c r="M48" s="170">
        <v>382212</v>
      </c>
      <c r="N48" s="80"/>
      <c r="O48" s="80"/>
      <c r="P48" s="80"/>
      <c r="Q48" s="80"/>
      <c r="R48" s="80"/>
      <c r="S48" s="80"/>
      <c r="T48" s="80"/>
      <c r="U48" s="80"/>
      <c r="V48" s="80"/>
      <c r="W48" s="80"/>
      <c r="X48" s="172"/>
      <c r="Y48" s="80"/>
    </row>
    <row r="49" ht="21" hidden="1" customHeight="1" spans="1:25">
      <c r="A49" s="164" t="s">
        <v>359</v>
      </c>
      <c r="B49" s="165" t="s">
        <v>369</v>
      </c>
      <c r="C49" s="164" t="s">
        <v>370</v>
      </c>
      <c r="D49" s="166" t="s">
        <v>160</v>
      </c>
      <c r="E49" s="167" t="s">
        <v>161</v>
      </c>
      <c r="F49" s="168" t="s">
        <v>371</v>
      </c>
      <c r="G49" s="169" t="s">
        <v>372</v>
      </c>
      <c r="H49" s="170">
        <v>405744</v>
      </c>
      <c r="I49" s="170">
        <v>405744</v>
      </c>
      <c r="J49" s="172"/>
      <c r="K49" s="80"/>
      <c r="L49" s="80"/>
      <c r="M49" s="170">
        <v>405744</v>
      </c>
      <c r="N49" s="80"/>
      <c r="O49" s="80"/>
      <c r="P49" s="80"/>
      <c r="Q49" s="80"/>
      <c r="R49" s="80"/>
      <c r="S49" s="80"/>
      <c r="T49" s="80"/>
      <c r="U49" s="80"/>
      <c r="V49" s="80"/>
      <c r="W49" s="80"/>
      <c r="X49" s="172"/>
      <c r="Y49" s="80"/>
    </row>
    <row r="50" ht="21" hidden="1" customHeight="1" spans="1:25">
      <c r="A50" s="164" t="s">
        <v>359</v>
      </c>
      <c r="B50" s="165" t="s">
        <v>326</v>
      </c>
      <c r="C50" s="164" t="s">
        <v>373</v>
      </c>
      <c r="D50" s="166" t="s">
        <v>131</v>
      </c>
      <c r="E50" s="167" t="s">
        <v>126</v>
      </c>
      <c r="F50" s="168" t="s">
        <v>312</v>
      </c>
      <c r="G50" s="169" t="s">
        <v>313</v>
      </c>
      <c r="H50" s="170">
        <v>10000</v>
      </c>
      <c r="I50" s="170">
        <v>10000</v>
      </c>
      <c r="J50" s="172"/>
      <c r="K50" s="80"/>
      <c r="L50" s="80"/>
      <c r="M50" s="170">
        <v>10000</v>
      </c>
      <c r="N50" s="80"/>
      <c r="O50" s="80"/>
      <c r="P50" s="80"/>
      <c r="Q50" s="80"/>
      <c r="R50" s="80"/>
      <c r="S50" s="80"/>
      <c r="T50" s="80"/>
      <c r="U50" s="80"/>
      <c r="V50" s="80"/>
      <c r="W50" s="80"/>
      <c r="X50" s="172"/>
      <c r="Y50" s="80"/>
    </row>
    <row r="51" ht="21" hidden="1" customHeight="1" spans="1:25">
      <c r="A51" s="164" t="s">
        <v>359</v>
      </c>
      <c r="B51" s="165" t="s">
        <v>326</v>
      </c>
      <c r="C51" s="164" t="s">
        <v>373</v>
      </c>
      <c r="D51" s="166" t="s">
        <v>131</v>
      </c>
      <c r="E51" s="167" t="s">
        <v>126</v>
      </c>
      <c r="F51" s="168" t="s">
        <v>374</v>
      </c>
      <c r="G51" s="169" t="s">
        <v>375</v>
      </c>
      <c r="H51" s="170">
        <v>10000</v>
      </c>
      <c r="I51" s="170">
        <v>10000</v>
      </c>
      <c r="J51" s="172"/>
      <c r="K51" s="80"/>
      <c r="L51" s="80"/>
      <c r="M51" s="170">
        <v>10000</v>
      </c>
      <c r="N51" s="80"/>
      <c r="O51" s="80"/>
      <c r="P51" s="80"/>
      <c r="Q51" s="80"/>
      <c r="R51" s="80"/>
      <c r="S51" s="80"/>
      <c r="T51" s="80"/>
      <c r="U51" s="80"/>
      <c r="V51" s="80"/>
      <c r="W51" s="80"/>
      <c r="X51" s="172"/>
      <c r="Y51" s="80"/>
    </row>
    <row r="52" ht="21" hidden="1" customHeight="1" spans="1:25">
      <c r="A52" s="164" t="s">
        <v>359</v>
      </c>
      <c r="B52" s="165" t="s">
        <v>326</v>
      </c>
      <c r="C52" s="164" t="s">
        <v>373</v>
      </c>
      <c r="D52" s="166" t="s">
        <v>131</v>
      </c>
      <c r="E52" s="167" t="s">
        <v>126</v>
      </c>
      <c r="F52" s="168" t="s">
        <v>376</v>
      </c>
      <c r="G52" s="169" t="s">
        <v>377</v>
      </c>
      <c r="H52" s="170">
        <v>10000</v>
      </c>
      <c r="I52" s="170">
        <v>10000</v>
      </c>
      <c r="J52" s="172"/>
      <c r="K52" s="80"/>
      <c r="L52" s="80"/>
      <c r="M52" s="170">
        <v>10000</v>
      </c>
      <c r="N52" s="80"/>
      <c r="O52" s="80"/>
      <c r="P52" s="80"/>
      <c r="Q52" s="80"/>
      <c r="R52" s="80"/>
      <c r="S52" s="80"/>
      <c r="T52" s="80"/>
      <c r="U52" s="80"/>
      <c r="V52" s="80"/>
      <c r="W52" s="80"/>
      <c r="X52" s="172"/>
      <c r="Y52" s="80"/>
    </row>
    <row r="53" ht="21" hidden="1" customHeight="1" spans="1:25">
      <c r="A53" s="164" t="s">
        <v>359</v>
      </c>
      <c r="B53" s="165" t="s">
        <v>378</v>
      </c>
      <c r="C53" s="164" t="s">
        <v>379</v>
      </c>
      <c r="D53" s="166" t="s">
        <v>131</v>
      </c>
      <c r="E53" s="167" t="s">
        <v>126</v>
      </c>
      <c r="F53" s="168" t="s">
        <v>380</v>
      </c>
      <c r="G53" s="169" t="s">
        <v>379</v>
      </c>
      <c r="H53" s="170">
        <v>20000</v>
      </c>
      <c r="I53" s="170">
        <v>20000</v>
      </c>
      <c r="J53" s="172"/>
      <c r="K53" s="80"/>
      <c r="L53" s="80"/>
      <c r="M53" s="170">
        <v>20000</v>
      </c>
      <c r="N53" s="80"/>
      <c r="O53" s="80"/>
      <c r="P53" s="80"/>
      <c r="Q53" s="80"/>
      <c r="R53" s="80"/>
      <c r="S53" s="80"/>
      <c r="T53" s="80"/>
      <c r="U53" s="80"/>
      <c r="V53" s="80"/>
      <c r="W53" s="80"/>
      <c r="X53" s="172"/>
      <c r="Y53" s="80"/>
    </row>
    <row r="54" ht="21" hidden="1" customHeight="1" spans="1:25">
      <c r="A54" s="164" t="s">
        <v>359</v>
      </c>
      <c r="B54" s="165" t="s">
        <v>381</v>
      </c>
      <c r="C54" s="164" t="s">
        <v>297</v>
      </c>
      <c r="D54" s="166" t="s">
        <v>131</v>
      </c>
      <c r="E54" s="167" t="s">
        <v>126</v>
      </c>
      <c r="F54" s="168" t="s">
        <v>298</v>
      </c>
      <c r="G54" s="169" t="s">
        <v>299</v>
      </c>
      <c r="H54" s="170">
        <v>15180</v>
      </c>
      <c r="I54" s="170">
        <v>15180</v>
      </c>
      <c r="J54" s="172"/>
      <c r="K54" s="80"/>
      <c r="L54" s="80"/>
      <c r="M54" s="170">
        <v>15180</v>
      </c>
      <c r="N54" s="80"/>
      <c r="O54" s="80"/>
      <c r="P54" s="80"/>
      <c r="Q54" s="80"/>
      <c r="R54" s="80"/>
      <c r="S54" s="80"/>
      <c r="T54" s="80"/>
      <c r="U54" s="80"/>
      <c r="V54" s="80"/>
      <c r="W54" s="80"/>
      <c r="X54" s="172"/>
      <c r="Y54" s="80"/>
    </row>
    <row r="55" ht="21" hidden="1" customHeight="1" spans="1:25">
      <c r="A55" s="164" t="s">
        <v>359</v>
      </c>
      <c r="B55" s="165" t="s">
        <v>382</v>
      </c>
      <c r="C55" s="164" t="s">
        <v>315</v>
      </c>
      <c r="D55" s="166" t="s">
        <v>178</v>
      </c>
      <c r="E55" s="167" t="s">
        <v>179</v>
      </c>
      <c r="F55" s="168" t="s">
        <v>316</v>
      </c>
      <c r="G55" s="169" t="s">
        <v>317</v>
      </c>
      <c r="H55" s="170">
        <v>118218</v>
      </c>
      <c r="I55" s="170">
        <v>118218</v>
      </c>
      <c r="J55" s="172"/>
      <c r="K55" s="80"/>
      <c r="L55" s="80"/>
      <c r="M55" s="170">
        <v>118218</v>
      </c>
      <c r="N55" s="80"/>
      <c r="O55" s="80"/>
      <c r="P55" s="80"/>
      <c r="Q55" s="80"/>
      <c r="R55" s="80"/>
      <c r="S55" s="80"/>
      <c r="T55" s="80"/>
      <c r="U55" s="80"/>
      <c r="V55" s="80"/>
      <c r="W55" s="80"/>
      <c r="X55" s="172"/>
      <c r="Y55" s="80"/>
    </row>
    <row r="56" ht="21" hidden="1" customHeight="1" spans="1:25">
      <c r="A56" s="164" t="s">
        <v>359</v>
      </c>
      <c r="B56" s="165" t="s">
        <v>382</v>
      </c>
      <c r="C56" s="164" t="s">
        <v>315</v>
      </c>
      <c r="D56" s="166" t="s">
        <v>182</v>
      </c>
      <c r="E56" s="167" t="s">
        <v>183</v>
      </c>
      <c r="F56" s="168" t="s">
        <v>318</v>
      </c>
      <c r="G56" s="169" t="s">
        <v>319</v>
      </c>
      <c r="H56" s="170">
        <v>151014</v>
      </c>
      <c r="I56" s="170">
        <v>151014</v>
      </c>
      <c r="J56" s="172"/>
      <c r="K56" s="80"/>
      <c r="L56" s="80"/>
      <c r="M56" s="170">
        <v>151014</v>
      </c>
      <c r="N56" s="80"/>
      <c r="O56" s="80"/>
      <c r="P56" s="80"/>
      <c r="Q56" s="80"/>
      <c r="R56" s="80"/>
      <c r="S56" s="80"/>
      <c r="T56" s="80"/>
      <c r="U56" s="80"/>
      <c r="V56" s="80"/>
      <c r="W56" s="80"/>
      <c r="X56" s="172"/>
      <c r="Y56" s="80"/>
    </row>
    <row r="57" ht="21" hidden="1" customHeight="1" spans="1:25">
      <c r="A57" s="164" t="s">
        <v>359</v>
      </c>
      <c r="B57" s="165" t="s">
        <v>382</v>
      </c>
      <c r="C57" s="164" t="s">
        <v>315</v>
      </c>
      <c r="D57" s="166" t="s">
        <v>184</v>
      </c>
      <c r="E57" s="167" t="s">
        <v>185</v>
      </c>
      <c r="F57" s="168" t="s">
        <v>320</v>
      </c>
      <c r="G57" s="169" t="s">
        <v>321</v>
      </c>
      <c r="H57" s="170">
        <v>16450</v>
      </c>
      <c r="I57" s="170">
        <v>16450</v>
      </c>
      <c r="J57" s="172"/>
      <c r="K57" s="80"/>
      <c r="L57" s="80"/>
      <c r="M57" s="170">
        <v>16450</v>
      </c>
      <c r="N57" s="80"/>
      <c r="O57" s="80"/>
      <c r="P57" s="80"/>
      <c r="Q57" s="80"/>
      <c r="R57" s="80"/>
      <c r="S57" s="80"/>
      <c r="T57" s="80"/>
      <c r="U57" s="80"/>
      <c r="V57" s="80"/>
      <c r="W57" s="80"/>
      <c r="X57" s="172"/>
      <c r="Y57" s="80"/>
    </row>
    <row r="58" ht="21" hidden="1" customHeight="1" spans="1:25">
      <c r="A58" s="164" t="s">
        <v>359</v>
      </c>
      <c r="B58" s="165" t="s">
        <v>382</v>
      </c>
      <c r="C58" s="164" t="s">
        <v>315</v>
      </c>
      <c r="D58" s="166" t="s">
        <v>184</v>
      </c>
      <c r="E58" s="167" t="s">
        <v>185</v>
      </c>
      <c r="F58" s="168" t="s">
        <v>320</v>
      </c>
      <c r="G58" s="169" t="s">
        <v>321</v>
      </c>
      <c r="H58" s="170">
        <v>8930</v>
      </c>
      <c r="I58" s="170">
        <v>8930</v>
      </c>
      <c r="J58" s="172"/>
      <c r="K58" s="80"/>
      <c r="L58" s="80"/>
      <c r="M58" s="170">
        <v>8930</v>
      </c>
      <c r="N58" s="80"/>
      <c r="O58" s="80"/>
      <c r="P58" s="80"/>
      <c r="Q58" s="80"/>
      <c r="R58" s="80"/>
      <c r="S58" s="80"/>
      <c r="T58" s="80"/>
      <c r="U58" s="80"/>
      <c r="V58" s="80"/>
      <c r="W58" s="80"/>
      <c r="X58" s="172"/>
      <c r="Y58" s="80"/>
    </row>
    <row r="59" ht="21" hidden="1" customHeight="1" spans="1:25">
      <c r="A59" s="164" t="s">
        <v>359</v>
      </c>
      <c r="B59" s="165" t="s">
        <v>383</v>
      </c>
      <c r="C59" s="164" t="s">
        <v>384</v>
      </c>
      <c r="D59" s="166" t="s">
        <v>131</v>
      </c>
      <c r="E59" s="167" t="s">
        <v>126</v>
      </c>
      <c r="F59" s="168" t="s">
        <v>312</v>
      </c>
      <c r="G59" s="169" t="s">
        <v>313</v>
      </c>
      <c r="H59" s="170">
        <v>22200</v>
      </c>
      <c r="I59" s="170">
        <v>22200</v>
      </c>
      <c r="J59" s="172"/>
      <c r="K59" s="80"/>
      <c r="L59" s="80"/>
      <c r="M59" s="170">
        <v>22200</v>
      </c>
      <c r="N59" s="80"/>
      <c r="O59" s="80"/>
      <c r="P59" s="80"/>
      <c r="Q59" s="80"/>
      <c r="R59" s="80"/>
      <c r="S59" s="80"/>
      <c r="T59" s="80"/>
      <c r="U59" s="80"/>
      <c r="V59" s="80"/>
      <c r="W59" s="80"/>
      <c r="X59" s="172"/>
      <c r="Y59" s="80"/>
    </row>
    <row r="60" ht="21" hidden="1" customHeight="1" spans="1:25">
      <c r="A60" s="164" t="s">
        <v>359</v>
      </c>
      <c r="B60" s="165" t="s">
        <v>385</v>
      </c>
      <c r="C60" s="164" t="s">
        <v>386</v>
      </c>
      <c r="D60" s="166" t="s">
        <v>131</v>
      </c>
      <c r="E60" s="167" t="s">
        <v>126</v>
      </c>
      <c r="F60" s="168" t="s">
        <v>387</v>
      </c>
      <c r="G60" s="169" t="s">
        <v>388</v>
      </c>
      <c r="H60" s="170">
        <v>80000</v>
      </c>
      <c r="I60" s="170">
        <v>80000</v>
      </c>
      <c r="J60" s="172"/>
      <c r="K60" s="80"/>
      <c r="L60" s="80"/>
      <c r="M60" s="170">
        <v>80000</v>
      </c>
      <c r="N60" s="80"/>
      <c r="O60" s="80"/>
      <c r="P60" s="80"/>
      <c r="Q60" s="80"/>
      <c r="R60" s="80"/>
      <c r="S60" s="80"/>
      <c r="T60" s="80"/>
      <c r="U60" s="80"/>
      <c r="V60" s="80"/>
      <c r="W60" s="80"/>
      <c r="X60" s="172"/>
      <c r="Y60" s="80"/>
    </row>
    <row r="61" ht="21" hidden="1" customHeight="1" spans="1:25">
      <c r="A61" s="164" t="s">
        <v>359</v>
      </c>
      <c r="B61" s="165" t="s">
        <v>389</v>
      </c>
      <c r="C61" s="164" t="s">
        <v>333</v>
      </c>
      <c r="D61" s="166" t="s">
        <v>131</v>
      </c>
      <c r="E61" s="167" t="s">
        <v>126</v>
      </c>
      <c r="F61" s="168" t="s">
        <v>334</v>
      </c>
      <c r="G61" s="169" t="s">
        <v>335</v>
      </c>
      <c r="H61" s="170">
        <v>586500</v>
      </c>
      <c r="I61" s="170">
        <v>586500</v>
      </c>
      <c r="J61" s="172"/>
      <c r="K61" s="80"/>
      <c r="L61" s="80"/>
      <c r="M61" s="170">
        <v>586500</v>
      </c>
      <c r="N61" s="80"/>
      <c r="O61" s="80"/>
      <c r="P61" s="80"/>
      <c r="Q61" s="80"/>
      <c r="R61" s="80"/>
      <c r="S61" s="80"/>
      <c r="T61" s="80"/>
      <c r="U61" s="80"/>
      <c r="V61" s="80"/>
      <c r="W61" s="80"/>
      <c r="X61" s="172"/>
      <c r="Y61" s="80"/>
    </row>
    <row r="62" ht="21" hidden="1" customHeight="1" spans="1:25">
      <c r="A62" s="164" t="s">
        <v>359</v>
      </c>
      <c r="B62" s="165" t="s">
        <v>390</v>
      </c>
      <c r="C62" s="164" t="s">
        <v>303</v>
      </c>
      <c r="D62" s="166" t="s">
        <v>131</v>
      </c>
      <c r="E62" s="167" t="s">
        <v>126</v>
      </c>
      <c r="F62" s="168" t="s">
        <v>304</v>
      </c>
      <c r="G62" s="169" t="s">
        <v>305</v>
      </c>
      <c r="H62" s="170">
        <v>961536</v>
      </c>
      <c r="I62" s="170">
        <v>961536</v>
      </c>
      <c r="J62" s="172"/>
      <c r="K62" s="80"/>
      <c r="L62" s="80"/>
      <c r="M62" s="170">
        <v>961536</v>
      </c>
      <c r="N62" s="80"/>
      <c r="O62" s="80"/>
      <c r="P62" s="80"/>
      <c r="Q62" s="80"/>
      <c r="R62" s="80"/>
      <c r="S62" s="80"/>
      <c r="T62" s="80"/>
      <c r="U62" s="80"/>
      <c r="V62" s="80"/>
      <c r="W62" s="80"/>
      <c r="X62" s="172"/>
      <c r="Y62" s="80"/>
    </row>
    <row r="63" ht="21" hidden="1" customHeight="1" spans="1:25">
      <c r="A63" s="164" t="s">
        <v>359</v>
      </c>
      <c r="B63" s="165" t="s">
        <v>391</v>
      </c>
      <c r="C63" s="164" t="s">
        <v>311</v>
      </c>
      <c r="D63" s="166" t="s">
        <v>131</v>
      </c>
      <c r="E63" s="167" t="s">
        <v>126</v>
      </c>
      <c r="F63" s="168" t="s">
        <v>312</v>
      </c>
      <c r="G63" s="169" t="s">
        <v>313</v>
      </c>
      <c r="H63" s="170">
        <v>18370</v>
      </c>
      <c r="I63" s="170">
        <v>18370</v>
      </c>
      <c r="J63" s="172"/>
      <c r="K63" s="80"/>
      <c r="L63" s="80"/>
      <c r="M63" s="170">
        <v>18370</v>
      </c>
      <c r="N63" s="80"/>
      <c r="O63" s="80"/>
      <c r="P63" s="80"/>
      <c r="Q63" s="80"/>
      <c r="R63" s="80"/>
      <c r="S63" s="80"/>
      <c r="T63" s="80"/>
      <c r="U63" s="80"/>
      <c r="V63" s="80"/>
      <c r="W63" s="80"/>
      <c r="X63" s="172"/>
      <c r="Y63" s="80"/>
    </row>
    <row r="64" ht="21" hidden="1" customHeight="1" spans="1:25">
      <c r="A64" s="164" t="s">
        <v>359</v>
      </c>
      <c r="B64" s="165" t="s">
        <v>391</v>
      </c>
      <c r="C64" s="164" t="s">
        <v>311</v>
      </c>
      <c r="D64" s="166" t="s">
        <v>131</v>
      </c>
      <c r="E64" s="167" t="s">
        <v>126</v>
      </c>
      <c r="F64" s="168" t="s">
        <v>392</v>
      </c>
      <c r="G64" s="169" t="s">
        <v>393</v>
      </c>
      <c r="H64" s="170">
        <v>8000</v>
      </c>
      <c r="I64" s="170">
        <v>8000</v>
      </c>
      <c r="J64" s="172"/>
      <c r="K64" s="80"/>
      <c r="L64" s="80"/>
      <c r="M64" s="170">
        <v>8000</v>
      </c>
      <c r="N64" s="80"/>
      <c r="O64" s="80"/>
      <c r="P64" s="80"/>
      <c r="Q64" s="80"/>
      <c r="R64" s="80"/>
      <c r="S64" s="80"/>
      <c r="T64" s="80"/>
      <c r="U64" s="80"/>
      <c r="V64" s="80"/>
      <c r="W64" s="80"/>
      <c r="X64" s="172"/>
      <c r="Y64" s="80"/>
    </row>
    <row r="65" ht="21" hidden="1" customHeight="1" spans="1:25">
      <c r="A65" s="164" t="s">
        <v>359</v>
      </c>
      <c r="B65" s="165" t="s">
        <v>391</v>
      </c>
      <c r="C65" s="164" t="s">
        <v>311</v>
      </c>
      <c r="D65" s="166" t="s">
        <v>131</v>
      </c>
      <c r="E65" s="167" t="s">
        <v>126</v>
      </c>
      <c r="F65" s="168" t="s">
        <v>394</v>
      </c>
      <c r="G65" s="169" t="s">
        <v>395</v>
      </c>
      <c r="H65" s="170">
        <v>15000</v>
      </c>
      <c r="I65" s="170">
        <v>15000</v>
      </c>
      <c r="J65" s="172"/>
      <c r="K65" s="80"/>
      <c r="L65" s="80"/>
      <c r="M65" s="170">
        <v>15000</v>
      </c>
      <c r="N65" s="80"/>
      <c r="O65" s="80"/>
      <c r="P65" s="80"/>
      <c r="Q65" s="80"/>
      <c r="R65" s="80"/>
      <c r="S65" s="80"/>
      <c r="T65" s="80"/>
      <c r="U65" s="80"/>
      <c r="V65" s="80"/>
      <c r="W65" s="80"/>
      <c r="X65" s="172"/>
      <c r="Y65" s="80"/>
    </row>
    <row r="66" ht="21" customHeight="1" spans="1:25">
      <c r="A66" s="164" t="s">
        <v>359</v>
      </c>
      <c r="B66" s="165" t="s">
        <v>396</v>
      </c>
      <c r="C66" s="164" t="s">
        <v>307</v>
      </c>
      <c r="D66" s="166" t="s">
        <v>131</v>
      </c>
      <c r="E66" s="167" t="s">
        <v>126</v>
      </c>
      <c r="F66" s="168" t="s">
        <v>308</v>
      </c>
      <c r="G66" s="169" t="s">
        <v>309</v>
      </c>
      <c r="H66" s="170">
        <v>153840</v>
      </c>
      <c r="I66" s="170">
        <v>153840</v>
      </c>
      <c r="J66" s="172"/>
      <c r="K66" s="80"/>
      <c r="L66" s="80"/>
      <c r="M66" s="170">
        <v>153840</v>
      </c>
      <c r="N66" s="80"/>
      <c r="O66" s="80"/>
      <c r="P66" s="80"/>
      <c r="Q66" s="80"/>
      <c r="R66" s="80"/>
      <c r="S66" s="80"/>
      <c r="T66" s="80"/>
      <c r="U66" s="80"/>
      <c r="V66" s="80"/>
      <c r="W66" s="80"/>
      <c r="X66" s="172"/>
      <c r="Y66" s="80"/>
    </row>
    <row r="67" ht="21" customHeight="1" spans="1:25">
      <c r="A67" s="164" t="s">
        <v>397</v>
      </c>
      <c r="B67" s="165" t="s">
        <v>398</v>
      </c>
      <c r="C67" s="164" t="s">
        <v>307</v>
      </c>
      <c r="D67" s="166" t="s">
        <v>152</v>
      </c>
      <c r="E67" s="167" t="s">
        <v>126</v>
      </c>
      <c r="F67" s="168" t="s">
        <v>308</v>
      </c>
      <c r="G67" s="169" t="s">
        <v>309</v>
      </c>
      <c r="H67" s="170">
        <v>8580</v>
      </c>
      <c r="I67" s="170">
        <v>8580</v>
      </c>
      <c r="J67" s="172"/>
      <c r="K67" s="80"/>
      <c r="L67" s="80"/>
      <c r="M67" s="170">
        <v>8580</v>
      </c>
      <c r="N67" s="80"/>
      <c r="O67" s="80"/>
      <c r="P67" s="80"/>
      <c r="Q67" s="80"/>
      <c r="R67" s="80"/>
      <c r="S67" s="80"/>
      <c r="T67" s="80"/>
      <c r="U67" s="80"/>
      <c r="V67" s="80"/>
      <c r="W67" s="80"/>
      <c r="X67" s="172"/>
      <c r="Y67" s="80"/>
    </row>
    <row r="68" ht="21" hidden="1" customHeight="1" spans="1:25">
      <c r="A68" s="164" t="s">
        <v>397</v>
      </c>
      <c r="B68" s="145" t="s">
        <v>399</v>
      </c>
      <c r="C68" s="164" t="s">
        <v>297</v>
      </c>
      <c r="D68" s="166" t="s">
        <v>152</v>
      </c>
      <c r="E68" s="167" t="s">
        <v>126</v>
      </c>
      <c r="F68" s="168" t="s">
        <v>298</v>
      </c>
      <c r="G68" s="169" t="s">
        <v>299</v>
      </c>
      <c r="H68" s="170">
        <v>900</v>
      </c>
      <c r="I68" s="170">
        <v>900</v>
      </c>
      <c r="J68" s="172"/>
      <c r="K68" s="80"/>
      <c r="L68" s="80"/>
      <c r="M68" s="170">
        <v>900</v>
      </c>
      <c r="N68" s="80"/>
      <c r="O68" s="80"/>
      <c r="P68" s="80"/>
      <c r="Q68" s="80"/>
      <c r="R68" s="80"/>
      <c r="S68" s="80"/>
      <c r="T68" s="80"/>
      <c r="U68" s="80"/>
      <c r="V68" s="80"/>
      <c r="W68" s="80"/>
      <c r="X68" s="172"/>
      <c r="Y68" s="80"/>
    </row>
    <row r="69" ht="21" customHeight="1" spans="1:25">
      <c r="A69" s="164" t="s">
        <v>397</v>
      </c>
      <c r="B69" s="165" t="s">
        <v>400</v>
      </c>
      <c r="C69" s="164" t="s">
        <v>323</v>
      </c>
      <c r="D69" s="166" t="s">
        <v>152</v>
      </c>
      <c r="E69" s="167" t="s">
        <v>126</v>
      </c>
      <c r="F69" s="168" t="s">
        <v>308</v>
      </c>
      <c r="G69" s="169" t="s">
        <v>309</v>
      </c>
      <c r="H69" s="170">
        <v>2652</v>
      </c>
      <c r="I69" s="170">
        <v>2652</v>
      </c>
      <c r="J69" s="172"/>
      <c r="K69" s="80"/>
      <c r="L69" s="80"/>
      <c r="M69" s="170">
        <v>2652</v>
      </c>
      <c r="N69" s="80"/>
      <c r="O69" s="80"/>
      <c r="P69" s="80"/>
      <c r="Q69" s="80"/>
      <c r="R69" s="80"/>
      <c r="S69" s="80"/>
      <c r="T69" s="80"/>
      <c r="U69" s="80"/>
      <c r="V69" s="80"/>
      <c r="W69" s="80"/>
      <c r="X69" s="172"/>
      <c r="Y69" s="80"/>
    </row>
    <row r="70" ht="21" hidden="1" customHeight="1" spans="1:25">
      <c r="A70" s="164" t="s">
        <v>397</v>
      </c>
      <c r="B70" s="165" t="s">
        <v>401</v>
      </c>
      <c r="C70" s="164" t="s">
        <v>303</v>
      </c>
      <c r="D70" s="166" t="s">
        <v>152</v>
      </c>
      <c r="E70" s="167" t="s">
        <v>126</v>
      </c>
      <c r="F70" s="168" t="s">
        <v>304</v>
      </c>
      <c r="G70" s="169" t="s">
        <v>305</v>
      </c>
      <c r="H70" s="170">
        <v>55140</v>
      </c>
      <c r="I70" s="170">
        <v>55140</v>
      </c>
      <c r="J70" s="172"/>
      <c r="K70" s="80"/>
      <c r="L70" s="80"/>
      <c r="M70" s="170">
        <v>55140</v>
      </c>
      <c r="N70" s="80"/>
      <c r="O70" s="80"/>
      <c r="P70" s="80"/>
      <c r="Q70" s="80"/>
      <c r="R70" s="80"/>
      <c r="S70" s="80"/>
      <c r="T70" s="80"/>
      <c r="U70" s="80"/>
      <c r="V70" s="80"/>
      <c r="W70" s="80"/>
      <c r="X70" s="172"/>
      <c r="Y70" s="80"/>
    </row>
    <row r="71" ht="21" hidden="1" customHeight="1" spans="1:25">
      <c r="A71" s="164" t="s">
        <v>397</v>
      </c>
      <c r="B71" s="165" t="s">
        <v>402</v>
      </c>
      <c r="C71" s="164" t="s">
        <v>337</v>
      </c>
      <c r="D71" s="166" t="s">
        <v>162</v>
      </c>
      <c r="E71" s="167" t="s">
        <v>163</v>
      </c>
      <c r="F71" s="168" t="s">
        <v>338</v>
      </c>
      <c r="G71" s="169" t="s">
        <v>337</v>
      </c>
      <c r="H71" s="170">
        <v>14118</v>
      </c>
      <c r="I71" s="170">
        <v>14118</v>
      </c>
      <c r="J71" s="172"/>
      <c r="K71" s="80"/>
      <c r="L71" s="80"/>
      <c r="M71" s="170">
        <v>14118</v>
      </c>
      <c r="N71" s="80"/>
      <c r="O71" s="80"/>
      <c r="P71" s="80"/>
      <c r="Q71" s="80"/>
      <c r="R71" s="80"/>
      <c r="S71" s="80"/>
      <c r="T71" s="80"/>
      <c r="U71" s="80"/>
      <c r="V71" s="80"/>
      <c r="W71" s="80"/>
      <c r="X71" s="172"/>
      <c r="Y71" s="80"/>
    </row>
    <row r="72" ht="21" hidden="1" customHeight="1" spans="1:25">
      <c r="A72" s="164" t="s">
        <v>397</v>
      </c>
      <c r="B72" s="145" t="s">
        <v>403</v>
      </c>
      <c r="C72" s="164" t="s">
        <v>301</v>
      </c>
      <c r="D72" s="166" t="s">
        <v>152</v>
      </c>
      <c r="E72" s="167" t="s">
        <v>126</v>
      </c>
      <c r="F72" s="168" t="s">
        <v>298</v>
      </c>
      <c r="G72" s="169" t="s">
        <v>299</v>
      </c>
      <c r="H72" s="170">
        <v>9000</v>
      </c>
      <c r="I72" s="170">
        <v>9000</v>
      </c>
      <c r="J72" s="172"/>
      <c r="K72" s="80"/>
      <c r="L72" s="80"/>
      <c r="M72" s="170">
        <v>9000</v>
      </c>
      <c r="N72" s="80"/>
      <c r="O72" s="80"/>
      <c r="P72" s="80"/>
      <c r="Q72" s="80"/>
      <c r="R72" s="80"/>
      <c r="S72" s="80"/>
      <c r="T72" s="80"/>
      <c r="U72" s="80"/>
      <c r="V72" s="80"/>
      <c r="W72" s="80"/>
      <c r="X72" s="172"/>
      <c r="Y72" s="80"/>
    </row>
    <row r="73" ht="21" customHeight="1" spans="1:25">
      <c r="A73" s="164" t="s">
        <v>397</v>
      </c>
      <c r="B73" s="165" t="s">
        <v>404</v>
      </c>
      <c r="C73" s="164" t="s">
        <v>340</v>
      </c>
      <c r="D73" s="166" t="s">
        <v>152</v>
      </c>
      <c r="E73" s="167" t="s">
        <v>126</v>
      </c>
      <c r="F73" s="168" t="s">
        <v>308</v>
      </c>
      <c r="G73" s="169" t="s">
        <v>309</v>
      </c>
      <c r="H73" s="170">
        <v>17160</v>
      </c>
      <c r="I73" s="170">
        <v>17160</v>
      </c>
      <c r="J73" s="172"/>
      <c r="K73" s="80"/>
      <c r="L73" s="80"/>
      <c r="M73" s="170">
        <v>17160</v>
      </c>
      <c r="N73" s="80"/>
      <c r="O73" s="80"/>
      <c r="P73" s="80"/>
      <c r="Q73" s="80"/>
      <c r="R73" s="80"/>
      <c r="S73" s="80"/>
      <c r="T73" s="80"/>
      <c r="U73" s="80"/>
      <c r="V73" s="80"/>
      <c r="W73" s="80"/>
      <c r="X73" s="172"/>
      <c r="Y73" s="80"/>
    </row>
    <row r="74" ht="21" hidden="1" customHeight="1" spans="1:25">
      <c r="A74" s="164" t="s">
        <v>397</v>
      </c>
      <c r="B74" s="165" t="s">
        <v>405</v>
      </c>
      <c r="C74" s="164" t="s">
        <v>315</v>
      </c>
      <c r="D74" s="166" t="s">
        <v>178</v>
      </c>
      <c r="E74" s="167" t="s">
        <v>179</v>
      </c>
      <c r="F74" s="168" t="s">
        <v>316</v>
      </c>
      <c r="G74" s="169" t="s">
        <v>317</v>
      </c>
      <c r="H74" s="170">
        <v>6397</v>
      </c>
      <c r="I74" s="170">
        <v>6397</v>
      </c>
      <c r="J74" s="172"/>
      <c r="K74" s="80"/>
      <c r="L74" s="80"/>
      <c r="M74" s="170">
        <v>6397</v>
      </c>
      <c r="N74" s="80"/>
      <c r="O74" s="80"/>
      <c r="P74" s="80"/>
      <c r="Q74" s="80"/>
      <c r="R74" s="80"/>
      <c r="S74" s="80"/>
      <c r="T74" s="80"/>
      <c r="U74" s="80"/>
      <c r="V74" s="80"/>
      <c r="W74" s="80"/>
      <c r="X74" s="172"/>
      <c r="Y74" s="80"/>
    </row>
    <row r="75" ht="21" hidden="1" customHeight="1" spans="1:25">
      <c r="A75" s="164" t="s">
        <v>397</v>
      </c>
      <c r="B75" s="165" t="s">
        <v>405</v>
      </c>
      <c r="C75" s="164" t="s">
        <v>315</v>
      </c>
      <c r="D75" s="166" t="s">
        <v>182</v>
      </c>
      <c r="E75" s="167" t="s">
        <v>183</v>
      </c>
      <c r="F75" s="168" t="s">
        <v>318</v>
      </c>
      <c r="G75" s="169" t="s">
        <v>319</v>
      </c>
      <c r="H75" s="170">
        <v>2844</v>
      </c>
      <c r="I75" s="170">
        <v>2844</v>
      </c>
      <c r="J75" s="172"/>
      <c r="K75" s="80"/>
      <c r="L75" s="80"/>
      <c r="M75" s="170">
        <v>2844</v>
      </c>
      <c r="N75" s="80"/>
      <c r="O75" s="80"/>
      <c r="P75" s="80"/>
      <c r="Q75" s="80"/>
      <c r="R75" s="80"/>
      <c r="S75" s="80"/>
      <c r="T75" s="80"/>
      <c r="U75" s="80"/>
      <c r="V75" s="80"/>
      <c r="W75" s="80"/>
      <c r="X75" s="172"/>
      <c r="Y75" s="80"/>
    </row>
    <row r="76" ht="21" hidden="1" customHeight="1" spans="1:25">
      <c r="A76" s="164" t="s">
        <v>397</v>
      </c>
      <c r="B76" s="165" t="s">
        <v>405</v>
      </c>
      <c r="C76" s="164" t="s">
        <v>315</v>
      </c>
      <c r="D76" s="166" t="s">
        <v>184</v>
      </c>
      <c r="E76" s="167" t="s">
        <v>185</v>
      </c>
      <c r="F76" s="168" t="s">
        <v>320</v>
      </c>
      <c r="G76" s="169" t="s">
        <v>321</v>
      </c>
      <c r="H76" s="170">
        <v>470</v>
      </c>
      <c r="I76" s="170">
        <v>470</v>
      </c>
      <c r="J76" s="172"/>
      <c r="K76" s="80"/>
      <c r="L76" s="80"/>
      <c r="M76" s="170">
        <v>470</v>
      </c>
      <c r="N76" s="80"/>
      <c r="O76" s="80"/>
      <c r="P76" s="80"/>
      <c r="Q76" s="80"/>
      <c r="R76" s="80"/>
      <c r="S76" s="80"/>
      <c r="T76" s="80"/>
      <c r="U76" s="80"/>
      <c r="V76" s="80"/>
      <c r="W76" s="80"/>
      <c r="X76" s="172"/>
      <c r="Y76" s="80"/>
    </row>
    <row r="77" ht="21" hidden="1" customHeight="1" spans="1:25">
      <c r="A77" s="164" t="s">
        <v>397</v>
      </c>
      <c r="B77" s="165" t="s">
        <v>406</v>
      </c>
      <c r="C77" s="164" t="s">
        <v>325</v>
      </c>
      <c r="D77" s="166" t="s">
        <v>184</v>
      </c>
      <c r="E77" s="167" t="s">
        <v>185</v>
      </c>
      <c r="F77" s="168" t="s">
        <v>320</v>
      </c>
      <c r="G77" s="169" t="s">
        <v>321</v>
      </c>
      <c r="H77" s="170">
        <v>442</v>
      </c>
      <c r="I77" s="170">
        <v>442</v>
      </c>
      <c r="J77" s="172"/>
      <c r="K77" s="80"/>
      <c r="L77" s="80"/>
      <c r="M77" s="170">
        <v>442</v>
      </c>
      <c r="N77" s="80"/>
      <c r="O77" s="80"/>
      <c r="P77" s="80"/>
      <c r="Q77" s="80"/>
      <c r="R77" s="80"/>
      <c r="S77" s="80"/>
      <c r="T77" s="80"/>
      <c r="U77" s="80"/>
      <c r="V77" s="80"/>
      <c r="W77" s="80"/>
      <c r="X77" s="172"/>
      <c r="Y77" s="80"/>
    </row>
    <row r="78" ht="21" hidden="1" customHeight="1" spans="1:25">
      <c r="A78" s="164" t="s">
        <v>397</v>
      </c>
      <c r="B78" s="165" t="s">
        <v>407</v>
      </c>
      <c r="C78" s="164" t="s">
        <v>333</v>
      </c>
      <c r="D78" s="166" t="s">
        <v>152</v>
      </c>
      <c r="E78" s="167" t="s">
        <v>126</v>
      </c>
      <c r="F78" s="168" t="s">
        <v>334</v>
      </c>
      <c r="G78" s="169" t="s">
        <v>335</v>
      </c>
      <c r="H78" s="170">
        <v>31824</v>
      </c>
      <c r="I78" s="170">
        <v>31824</v>
      </c>
      <c r="J78" s="172"/>
      <c r="K78" s="80"/>
      <c r="L78" s="80"/>
      <c r="M78" s="170">
        <v>31824</v>
      </c>
      <c r="N78" s="80"/>
      <c r="O78" s="80"/>
      <c r="P78" s="80"/>
      <c r="Q78" s="80"/>
      <c r="R78" s="80"/>
      <c r="S78" s="80"/>
      <c r="T78" s="80"/>
      <c r="U78" s="80"/>
      <c r="V78" s="80"/>
      <c r="W78" s="80"/>
      <c r="X78" s="172"/>
      <c r="Y78" s="80"/>
    </row>
    <row r="79" ht="21" hidden="1" customHeight="1" spans="1:25">
      <c r="A79" s="164" t="s">
        <v>397</v>
      </c>
      <c r="B79" s="145" t="s">
        <v>408</v>
      </c>
      <c r="C79" s="164" t="s">
        <v>311</v>
      </c>
      <c r="D79" s="166" t="s">
        <v>152</v>
      </c>
      <c r="E79" s="167" t="s">
        <v>126</v>
      </c>
      <c r="F79" s="168" t="s">
        <v>312</v>
      </c>
      <c r="G79" s="169" t="s">
        <v>313</v>
      </c>
      <c r="H79" s="170">
        <v>3610</v>
      </c>
      <c r="I79" s="170">
        <v>3610</v>
      </c>
      <c r="J79" s="172"/>
      <c r="K79" s="80"/>
      <c r="L79" s="80"/>
      <c r="M79" s="170">
        <v>3610</v>
      </c>
      <c r="N79" s="80"/>
      <c r="O79" s="80"/>
      <c r="P79" s="80"/>
      <c r="Q79" s="80"/>
      <c r="R79" s="80"/>
      <c r="S79" s="80"/>
      <c r="T79" s="80"/>
      <c r="U79" s="80"/>
      <c r="V79" s="80"/>
      <c r="W79" s="80"/>
      <c r="X79" s="172"/>
      <c r="Y79" s="80"/>
    </row>
    <row r="80" ht="21" customHeight="1" spans="1:25">
      <c r="A80" s="164" t="s">
        <v>409</v>
      </c>
      <c r="B80" s="165" t="s">
        <v>410</v>
      </c>
      <c r="C80" s="164" t="s">
        <v>323</v>
      </c>
      <c r="D80" s="166" t="s">
        <v>155</v>
      </c>
      <c r="E80" s="167" t="s">
        <v>126</v>
      </c>
      <c r="F80" s="168" t="s">
        <v>308</v>
      </c>
      <c r="G80" s="169" t="s">
        <v>309</v>
      </c>
      <c r="H80" s="170">
        <v>8336</v>
      </c>
      <c r="I80" s="170">
        <v>8336</v>
      </c>
      <c r="J80" s="172"/>
      <c r="K80" s="80"/>
      <c r="L80" s="80"/>
      <c r="M80" s="170">
        <v>8336</v>
      </c>
      <c r="N80" s="80"/>
      <c r="O80" s="80"/>
      <c r="P80" s="80"/>
      <c r="Q80" s="80"/>
      <c r="R80" s="80"/>
      <c r="S80" s="80"/>
      <c r="T80" s="80"/>
      <c r="U80" s="80"/>
      <c r="V80" s="80"/>
      <c r="W80" s="80"/>
      <c r="X80" s="172"/>
      <c r="Y80" s="80"/>
    </row>
    <row r="81" ht="21" hidden="1" customHeight="1" spans="1:25">
      <c r="A81" s="164" t="s">
        <v>409</v>
      </c>
      <c r="B81" s="165" t="s">
        <v>411</v>
      </c>
      <c r="C81" s="164" t="s">
        <v>301</v>
      </c>
      <c r="D81" s="166" t="s">
        <v>155</v>
      </c>
      <c r="E81" s="167" t="s">
        <v>126</v>
      </c>
      <c r="F81" s="168" t="s">
        <v>298</v>
      </c>
      <c r="G81" s="169" t="s">
        <v>299</v>
      </c>
      <c r="H81" s="170">
        <v>18000</v>
      </c>
      <c r="I81" s="170">
        <v>18000</v>
      </c>
      <c r="J81" s="172"/>
      <c r="K81" s="80"/>
      <c r="L81" s="80"/>
      <c r="M81" s="170">
        <v>18000</v>
      </c>
      <c r="N81" s="80"/>
      <c r="O81" s="80"/>
      <c r="P81" s="80"/>
      <c r="Q81" s="80"/>
      <c r="R81" s="80"/>
      <c r="S81" s="80"/>
      <c r="T81" s="80"/>
      <c r="U81" s="80"/>
      <c r="V81" s="80"/>
      <c r="W81" s="80"/>
      <c r="X81" s="172"/>
      <c r="Y81" s="80"/>
    </row>
    <row r="82" ht="21" hidden="1" customHeight="1" spans="1:25">
      <c r="A82" s="164" t="s">
        <v>409</v>
      </c>
      <c r="B82" s="165" t="s">
        <v>412</v>
      </c>
      <c r="C82" s="164" t="s">
        <v>333</v>
      </c>
      <c r="D82" s="166" t="s">
        <v>155</v>
      </c>
      <c r="E82" s="167" t="s">
        <v>126</v>
      </c>
      <c r="F82" s="168" t="s">
        <v>334</v>
      </c>
      <c r="G82" s="169" t="s">
        <v>335</v>
      </c>
      <c r="H82" s="170">
        <v>100032</v>
      </c>
      <c r="I82" s="170">
        <v>100032</v>
      </c>
      <c r="J82" s="172"/>
      <c r="K82" s="80"/>
      <c r="L82" s="80"/>
      <c r="M82" s="170">
        <v>100032</v>
      </c>
      <c r="N82" s="80"/>
      <c r="O82" s="80"/>
      <c r="P82" s="80"/>
      <c r="Q82" s="80"/>
      <c r="R82" s="80"/>
      <c r="S82" s="80"/>
      <c r="T82" s="80"/>
      <c r="U82" s="80"/>
      <c r="V82" s="80"/>
      <c r="W82" s="80"/>
      <c r="X82" s="172"/>
      <c r="Y82" s="80"/>
    </row>
    <row r="83" ht="21" customHeight="1" spans="1:25">
      <c r="A83" s="164" t="s">
        <v>409</v>
      </c>
      <c r="B83" s="165" t="s">
        <v>413</v>
      </c>
      <c r="C83" s="164" t="s">
        <v>340</v>
      </c>
      <c r="D83" s="166" t="s">
        <v>155</v>
      </c>
      <c r="E83" s="167" t="s">
        <v>126</v>
      </c>
      <c r="F83" s="168" t="s">
        <v>308</v>
      </c>
      <c r="G83" s="169" t="s">
        <v>309</v>
      </c>
      <c r="H83" s="170">
        <v>38640</v>
      </c>
      <c r="I83" s="170">
        <v>38640</v>
      </c>
      <c r="J83" s="172"/>
      <c r="K83" s="80"/>
      <c r="L83" s="80"/>
      <c r="M83" s="170">
        <v>38640</v>
      </c>
      <c r="N83" s="80"/>
      <c r="O83" s="80"/>
      <c r="P83" s="80"/>
      <c r="Q83" s="80"/>
      <c r="R83" s="80"/>
      <c r="S83" s="80"/>
      <c r="T83" s="80"/>
      <c r="U83" s="80"/>
      <c r="V83" s="80"/>
      <c r="W83" s="80"/>
      <c r="X83" s="172"/>
      <c r="Y83" s="80"/>
    </row>
    <row r="84" ht="21" hidden="1" customHeight="1" spans="1:25">
      <c r="A84" s="164" t="s">
        <v>409</v>
      </c>
      <c r="B84" s="165" t="s">
        <v>414</v>
      </c>
      <c r="C84" s="164" t="s">
        <v>337</v>
      </c>
      <c r="D84" s="166" t="s">
        <v>162</v>
      </c>
      <c r="E84" s="167" t="s">
        <v>163</v>
      </c>
      <c r="F84" s="168" t="s">
        <v>338</v>
      </c>
      <c r="G84" s="169" t="s">
        <v>337</v>
      </c>
      <c r="H84" s="170">
        <v>38206</v>
      </c>
      <c r="I84" s="170">
        <v>38206</v>
      </c>
      <c r="J84" s="172"/>
      <c r="K84" s="80"/>
      <c r="L84" s="80"/>
      <c r="M84" s="170">
        <v>38206</v>
      </c>
      <c r="N84" s="80"/>
      <c r="O84" s="80"/>
      <c r="P84" s="80"/>
      <c r="Q84" s="80"/>
      <c r="R84" s="80"/>
      <c r="S84" s="80"/>
      <c r="T84" s="80"/>
      <c r="U84" s="80"/>
      <c r="V84" s="80"/>
      <c r="W84" s="80"/>
      <c r="X84" s="172"/>
      <c r="Y84" s="80"/>
    </row>
    <row r="85" ht="21" hidden="1" customHeight="1" spans="1:25">
      <c r="A85" s="164" t="s">
        <v>409</v>
      </c>
      <c r="B85" s="165" t="s">
        <v>415</v>
      </c>
      <c r="C85" s="164" t="s">
        <v>303</v>
      </c>
      <c r="D85" s="166" t="s">
        <v>155</v>
      </c>
      <c r="E85" s="167" t="s">
        <v>126</v>
      </c>
      <c r="F85" s="168" t="s">
        <v>304</v>
      </c>
      <c r="G85" s="169" t="s">
        <v>305</v>
      </c>
      <c r="H85" s="170">
        <v>126876</v>
      </c>
      <c r="I85" s="170">
        <v>126876</v>
      </c>
      <c r="J85" s="172"/>
      <c r="K85" s="80"/>
      <c r="L85" s="80"/>
      <c r="M85" s="170">
        <v>126876</v>
      </c>
      <c r="N85" s="80"/>
      <c r="O85" s="80"/>
      <c r="P85" s="80"/>
      <c r="Q85" s="80"/>
      <c r="R85" s="80"/>
      <c r="S85" s="80"/>
      <c r="T85" s="80"/>
      <c r="U85" s="80"/>
      <c r="V85" s="80"/>
      <c r="W85" s="80"/>
      <c r="X85" s="172"/>
      <c r="Y85" s="80"/>
    </row>
    <row r="86" ht="21" hidden="1" customHeight="1" spans="1:25">
      <c r="A86" s="164" t="s">
        <v>409</v>
      </c>
      <c r="B86" s="165" t="s">
        <v>416</v>
      </c>
      <c r="C86" s="164" t="s">
        <v>297</v>
      </c>
      <c r="D86" s="166" t="s">
        <v>155</v>
      </c>
      <c r="E86" s="167" t="s">
        <v>126</v>
      </c>
      <c r="F86" s="168" t="s">
        <v>298</v>
      </c>
      <c r="G86" s="169" t="s">
        <v>299</v>
      </c>
      <c r="H86" s="170">
        <v>1800</v>
      </c>
      <c r="I86" s="170">
        <v>1800</v>
      </c>
      <c r="J86" s="172"/>
      <c r="K86" s="80"/>
      <c r="L86" s="80"/>
      <c r="M86" s="170">
        <v>1800</v>
      </c>
      <c r="N86" s="80"/>
      <c r="O86" s="80"/>
      <c r="P86" s="80"/>
      <c r="Q86" s="80"/>
      <c r="R86" s="80"/>
      <c r="S86" s="80"/>
      <c r="T86" s="80"/>
      <c r="U86" s="80"/>
      <c r="V86" s="80"/>
      <c r="W86" s="80"/>
      <c r="X86" s="172"/>
      <c r="Y86" s="80"/>
    </row>
    <row r="87" ht="21" hidden="1" customHeight="1" spans="1:25">
      <c r="A87" s="164" t="s">
        <v>409</v>
      </c>
      <c r="B87" s="165" t="s">
        <v>417</v>
      </c>
      <c r="C87" s="164" t="s">
        <v>325</v>
      </c>
      <c r="D87" s="166" t="s">
        <v>184</v>
      </c>
      <c r="E87" s="167" t="s">
        <v>185</v>
      </c>
      <c r="F87" s="168" t="s">
        <v>320</v>
      </c>
      <c r="G87" s="169" t="s">
        <v>321</v>
      </c>
      <c r="H87" s="170">
        <v>1194</v>
      </c>
      <c r="I87" s="170">
        <v>1194</v>
      </c>
      <c r="J87" s="172"/>
      <c r="K87" s="80"/>
      <c r="L87" s="80"/>
      <c r="M87" s="170">
        <v>1194</v>
      </c>
      <c r="N87" s="80"/>
      <c r="O87" s="80"/>
      <c r="P87" s="80"/>
      <c r="Q87" s="80"/>
      <c r="R87" s="80"/>
      <c r="S87" s="80"/>
      <c r="T87" s="80"/>
      <c r="U87" s="80"/>
      <c r="V87" s="80"/>
      <c r="W87" s="80"/>
      <c r="X87" s="172"/>
      <c r="Y87" s="80"/>
    </row>
    <row r="88" ht="21" customHeight="1" spans="1:25">
      <c r="A88" s="164" t="s">
        <v>409</v>
      </c>
      <c r="B88" s="165" t="s">
        <v>418</v>
      </c>
      <c r="C88" s="164" t="s">
        <v>307</v>
      </c>
      <c r="D88" s="166" t="s">
        <v>155</v>
      </c>
      <c r="E88" s="167" t="s">
        <v>126</v>
      </c>
      <c r="F88" s="168" t="s">
        <v>308</v>
      </c>
      <c r="G88" s="169" t="s">
        <v>309</v>
      </c>
      <c r="H88" s="170">
        <v>19320</v>
      </c>
      <c r="I88" s="170">
        <v>19320</v>
      </c>
      <c r="J88" s="172"/>
      <c r="K88" s="80"/>
      <c r="L88" s="80"/>
      <c r="M88" s="170">
        <v>19320</v>
      </c>
      <c r="N88" s="80"/>
      <c r="O88" s="80"/>
      <c r="P88" s="80"/>
      <c r="Q88" s="80"/>
      <c r="R88" s="80"/>
      <c r="S88" s="80"/>
      <c r="T88" s="80"/>
      <c r="U88" s="80"/>
      <c r="V88" s="80"/>
      <c r="W88" s="80"/>
      <c r="X88" s="172"/>
      <c r="Y88" s="80"/>
    </row>
    <row r="89" ht="21" hidden="1" customHeight="1" spans="1:25">
      <c r="A89" s="164" t="s">
        <v>409</v>
      </c>
      <c r="B89" s="165" t="s">
        <v>419</v>
      </c>
      <c r="C89" s="164" t="s">
        <v>315</v>
      </c>
      <c r="D89" s="166" t="s">
        <v>178</v>
      </c>
      <c r="E89" s="167" t="s">
        <v>179</v>
      </c>
      <c r="F89" s="168" t="s">
        <v>316</v>
      </c>
      <c r="G89" s="169" t="s">
        <v>317</v>
      </c>
      <c r="H89" s="170">
        <v>18013</v>
      </c>
      <c r="I89" s="170">
        <v>18013</v>
      </c>
      <c r="J89" s="172"/>
      <c r="K89" s="80"/>
      <c r="L89" s="80"/>
      <c r="M89" s="170">
        <v>18013</v>
      </c>
      <c r="N89" s="80"/>
      <c r="O89" s="80"/>
      <c r="P89" s="80"/>
      <c r="Q89" s="80"/>
      <c r="R89" s="80"/>
      <c r="S89" s="80"/>
      <c r="T89" s="80"/>
      <c r="U89" s="80"/>
      <c r="V89" s="80"/>
      <c r="W89" s="80"/>
      <c r="X89" s="172"/>
      <c r="Y89" s="80"/>
    </row>
    <row r="90" ht="21" hidden="1" customHeight="1" spans="1:25">
      <c r="A90" s="164" t="s">
        <v>409</v>
      </c>
      <c r="B90" s="165" t="s">
        <v>419</v>
      </c>
      <c r="C90" s="164" t="s">
        <v>315</v>
      </c>
      <c r="D90" s="166" t="s">
        <v>182</v>
      </c>
      <c r="E90" s="167" t="s">
        <v>183</v>
      </c>
      <c r="F90" s="168" t="s">
        <v>318</v>
      </c>
      <c r="G90" s="169" t="s">
        <v>319</v>
      </c>
      <c r="H90" s="170">
        <v>8006</v>
      </c>
      <c r="I90" s="170">
        <v>8006</v>
      </c>
      <c r="J90" s="172"/>
      <c r="K90" s="80"/>
      <c r="L90" s="80"/>
      <c r="M90" s="170">
        <v>8006</v>
      </c>
      <c r="N90" s="80"/>
      <c r="O90" s="80"/>
      <c r="P90" s="80"/>
      <c r="Q90" s="80"/>
      <c r="R90" s="80"/>
      <c r="S90" s="80"/>
      <c r="T90" s="80"/>
      <c r="U90" s="80"/>
      <c r="V90" s="80"/>
      <c r="W90" s="80"/>
      <c r="X90" s="172"/>
      <c r="Y90" s="80"/>
    </row>
    <row r="91" ht="21" hidden="1" customHeight="1" spans="1:25">
      <c r="A91" s="164" t="s">
        <v>409</v>
      </c>
      <c r="B91" s="165" t="s">
        <v>419</v>
      </c>
      <c r="C91" s="164" t="s">
        <v>315</v>
      </c>
      <c r="D91" s="166" t="s">
        <v>184</v>
      </c>
      <c r="E91" s="167" t="s">
        <v>185</v>
      </c>
      <c r="F91" s="168" t="s">
        <v>320</v>
      </c>
      <c r="G91" s="169" t="s">
        <v>321</v>
      </c>
      <c r="H91" s="170">
        <v>940</v>
      </c>
      <c r="I91" s="170">
        <v>940</v>
      </c>
      <c r="J91" s="172"/>
      <c r="K91" s="80"/>
      <c r="L91" s="80"/>
      <c r="M91" s="170">
        <v>940</v>
      </c>
      <c r="N91" s="80"/>
      <c r="O91" s="80"/>
      <c r="P91" s="80"/>
      <c r="Q91" s="80"/>
      <c r="R91" s="80"/>
      <c r="S91" s="80"/>
      <c r="T91" s="80"/>
      <c r="U91" s="80"/>
      <c r="V91" s="80"/>
      <c r="W91" s="80"/>
      <c r="X91" s="172"/>
      <c r="Y91" s="80"/>
    </row>
    <row r="92" ht="21" hidden="1" customHeight="1" spans="1:25">
      <c r="A92" s="164" t="s">
        <v>409</v>
      </c>
      <c r="B92" s="165" t="s">
        <v>420</v>
      </c>
      <c r="C92" s="164" t="s">
        <v>311</v>
      </c>
      <c r="D92" s="166" t="s">
        <v>155</v>
      </c>
      <c r="E92" s="167" t="s">
        <v>126</v>
      </c>
      <c r="F92" s="168" t="s">
        <v>374</v>
      </c>
      <c r="G92" s="169" t="s">
        <v>375</v>
      </c>
      <c r="H92" s="170">
        <v>7220</v>
      </c>
      <c r="I92" s="170">
        <v>7220</v>
      </c>
      <c r="J92" s="172"/>
      <c r="K92" s="80"/>
      <c r="L92" s="80"/>
      <c r="M92" s="170">
        <v>7220</v>
      </c>
      <c r="N92" s="80"/>
      <c r="O92" s="80"/>
      <c r="P92" s="80"/>
      <c r="Q92" s="80"/>
      <c r="R92" s="80"/>
      <c r="S92" s="80"/>
      <c r="T92" s="80"/>
      <c r="U92" s="80"/>
      <c r="V92" s="80"/>
      <c r="W92" s="80"/>
      <c r="X92" s="172"/>
      <c r="Y92" s="80"/>
    </row>
    <row r="93" ht="21" hidden="1" customHeight="1" spans="1:25">
      <c r="A93" s="164" t="s">
        <v>421</v>
      </c>
      <c r="B93" s="165" t="s">
        <v>422</v>
      </c>
      <c r="C93" s="164" t="s">
        <v>423</v>
      </c>
      <c r="D93" s="166" t="s">
        <v>142</v>
      </c>
      <c r="E93" s="167" t="s">
        <v>143</v>
      </c>
      <c r="F93" s="168" t="s">
        <v>320</v>
      </c>
      <c r="G93" s="169" t="s">
        <v>321</v>
      </c>
      <c r="H93" s="170">
        <v>2082</v>
      </c>
      <c r="I93" s="170">
        <v>2082</v>
      </c>
      <c r="J93" s="172"/>
      <c r="K93" s="80"/>
      <c r="L93" s="80"/>
      <c r="M93" s="170">
        <v>2082</v>
      </c>
      <c r="N93" s="80"/>
      <c r="O93" s="80"/>
      <c r="P93" s="80"/>
      <c r="Q93" s="80"/>
      <c r="R93" s="80"/>
      <c r="S93" s="80"/>
      <c r="T93" s="80"/>
      <c r="U93" s="80"/>
      <c r="V93" s="80"/>
      <c r="W93" s="80"/>
      <c r="X93" s="172"/>
      <c r="Y93" s="80"/>
    </row>
    <row r="94" ht="21" hidden="1" customHeight="1" spans="1:25">
      <c r="A94" s="164" t="s">
        <v>421</v>
      </c>
      <c r="B94" s="165" t="s">
        <v>424</v>
      </c>
      <c r="C94" s="164" t="s">
        <v>337</v>
      </c>
      <c r="D94" s="166" t="s">
        <v>162</v>
      </c>
      <c r="E94" s="167" t="s">
        <v>163</v>
      </c>
      <c r="F94" s="168" t="s">
        <v>338</v>
      </c>
      <c r="G94" s="169" t="s">
        <v>337</v>
      </c>
      <c r="H94" s="170">
        <v>59087</v>
      </c>
      <c r="I94" s="170">
        <v>59087</v>
      </c>
      <c r="J94" s="172"/>
      <c r="K94" s="80"/>
      <c r="L94" s="80"/>
      <c r="M94" s="170">
        <v>59087</v>
      </c>
      <c r="N94" s="80"/>
      <c r="O94" s="80"/>
      <c r="P94" s="80"/>
      <c r="Q94" s="80"/>
      <c r="R94" s="80"/>
      <c r="S94" s="80"/>
      <c r="T94" s="80"/>
      <c r="U94" s="80"/>
      <c r="V94" s="80"/>
      <c r="W94" s="80"/>
      <c r="X94" s="172"/>
      <c r="Y94" s="80"/>
    </row>
    <row r="95" ht="21" hidden="1" customHeight="1" spans="1:25">
      <c r="A95" s="164" t="s">
        <v>421</v>
      </c>
      <c r="B95" s="165" t="s">
        <v>425</v>
      </c>
      <c r="C95" s="164" t="s">
        <v>426</v>
      </c>
      <c r="D95" s="166" t="s">
        <v>142</v>
      </c>
      <c r="E95" s="167" t="s">
        <v>143</v>
      </c>
      <c r="F95" s="168" t="s">
        <v>427</v>
      </c>
      <c r="G95" s="169" t="s">
        <v>428</v>
      </c>
      <c r="H95" s="170">
        <v>154289</v>
      </c>
      <c r="I95" s="170">
        <v>154289</v>
      </c>
      <c r="J95" s="172"/>
      <c r="K95" s="80"/>
      <c r="L95" s="80"/>
      <c r="M95" s="170">
        <v>154289</v>
      </c>
      <c r="N95" s="80"/>
      <c r="O95" s="80"/>
      <c r="P95" s="80"/>
      <c r="Q95" s="80"/>
      <c r="R95" s="80"/>
      <c r="S95" s="80"/>
      <c r="T95" s="80"/>
      <c r="U95" s="80"/>
      <c r="V95" s="80"/>
      <c r="W95" s="80"/>
      <c r="X95" s="172"/>
      <c r="Y95" s="80"/>
    </row>
    <row r="96" ht="21" hidden="1" customHeight="1" spans="1:25">
      <c r="A96" s="164" t="s">
        <v>421</v>
      </c>
      <c r="B96" s="165" t="s">
        <v>429</v>
      </c>
      <c r="C96" s="164" t="s">
        <v>430</v>
      </c>
      <c r="D96" s="166" t="s">
        <v>142</v>
      </c>
      <c r="E96" s="167" t="s">
        <v>143</v>
      </c>
      <c r="F96" s="168" t="s">
        <v>304</v>
      </c>
      <c r="G96" s="169" t="s">
        <v>305</v>
      </c>
      <c r="H96" s="170">
        <v>39360</v>
      </c>
      <c r="I96" s="170">
        <v>39360</v>
      </c>
      <c r="J96" s="172"/>
      <c r="K96" s="80"/>
      <c r="L96" s="80"/>
      <c r="M96" s="170">
        <v>39360</v>
      </c>
      <c r="N96" s="80"/>
      <c r="O96" s="80"/>
      <c r="P96" s="80"/>
      <c r="Q96" s="80"/>
      <c r="R96" s="80"/>
      <c r="S96" s="80"/>
      <c r="T96" s="80"/>
      <c r="U96" s="80"/>
      <c r="V96" s="80"/>
      <c r="W96" s="80"/>
      <c r="X96" s="172"/>
      <c r="Y96" s="80"/>
    </row>
    <row r="97" ht="21" hidden="1" customHeight="1" spans="1:25">
      <c r="A97" s="164" t="s">
        <v>421</v>
      </c>
      <c r="B97" s="165" t="s">
        <v>431</v>
      </c>
      <c r="C97" s="164" t="s">
        <v>379</v>
      </c>
      <c r="D97" s="166" t="s">
        <v>142</v>
      </c>
      <c r="E97" s="167" t="s">
        <v>143</v>
      </c>
      <c r="F97" s="168" t="s">
        <v>380</v>
      </c>
      <c r="G97" s="169" t="s">
        <v>379</v>
      </c>
      <c r="H97" s="170">
        <v>14440</v>
      </c>
      <c r="I97" s="170">
        <v>14440</v>
      </c>
      <c r="J97" s="172"/>
      <c r="K97" s="80"/>
      <c r="L97" s="80"/>
      <c r="M97" s="170">
        <v>14440</v>
      </c>
      <c r="N97" s="80"/>
      <c r="O97" s="80"/>
      <c r="P97" s="80"/>
      <c r="Q97" s="80"/>
      <c r="R97" s="80"/>
      <c r="S97" s="80"/>
      <c r="T97" s="80"/>
      <c r="U97" s="80"/>
      <c r="V97" s="80"/>
      <c r="W97" s="80"/>
      <c r="X97" s="172"/>
      <c r="Y97" s="80"/>
    </row>
    <row r="98" ht="21" hidden="1" customHeight="1" spans="1:25">
      <c r="A98" s="164" t="s">
        <v>421</v>
      </c>
      <c r="B98" s="165" t="s">
        <v>432</v>
      </c>
      <c r="C98" s="164" t="s">
        <v>433</v>
      </c>
      <c r="D98" s="166" t="s">
        <v>142</v>
      </c>
      <c r="E98" s="167" t="s">
        <v>143</v>
      </c>
      <c r="F98" s="168" t="s">
        <v>334</v>
      </c>
      <c r="G98" s="169" t="s">
        <v>335</v>
      </c>
      <c r="H98" s="170">
        <v>127644</v>
      </c>
      <c r="I98" s="170">
        <v>127644</v>
      </c>
      <c r="J98" s="172"/>
      <c r="K98" s="80"/>
      <c r="L98" s="80"/>
      <c r="M98" s="170">
        <v>127644</v>
      </c>
      <c r="N98" s="80"/>
      <c r="O98" s="80"/>
      <c r="P98" s="80"/>
      <c r="Q98" s="80"/>
      <c r="R98" s="80"/>
      <c r="S98" s="80"/>
      <c r="T98" s="80"/>
      <c r="U98" s="80"/>
      <c r="V98" s="80"/>
      <c r="W98" s="80"/>
      <c r="X98" s="172"/>
      <c r="Y98" s="80"/>
    </row>
    <row r="99" ht="21" hidden="1" customHeight="1" spans="1:25">
      <c r="A99" s="164" t="s">
        <v>421</v>
      </c>
      <c r="B99" s="165" t="s">
        <v>434</v>
      </c>
      <c r="C99" s="164" t="s">
        <v>325</v>
      </c>
      <c r="D99" s="166" t="s">
        <v>184</v>
      </c>
      <c r="E99" s="167" t="s">
        <v>185</v>
      </c>
      <c r="F99" s="168" t="s">
        <v>320</v>
      </c>
      <c r="G99" s="169" t="s">
        <v>321</v>
      </c>
      <c r="H99" s="170">
        <v>1847</v>
      </c>
      <c r="I99" s="170">
        <v>1847</v>
      </c>
      <c r="J99" s="172"/>
      <c r="K99" s="80"/>
      <c r="L99" s="80"/>
      <c r="M99" s="170">
        <v>1847</v>
      </c>
      <c r="N99" s="80"/>
      <c r="O99" s="80"/>
      <c r="P99" s="80"/>
      <c r="Q99" s="80"/>
      <c r="R99" s="80"/>
      <c r="S99" s="80"/>
      <c r="T99" s="80"/>
      <c r="U99" s="80"/>
      <c r="V99" s="80"/>
      <c r="W99" s="80"/>
      <c r="X99" s="172"/>
      <c r="Y99" s="80"/>
    </row>
    <row r="100" ht="21" hidden="1" customHeight="1" spans="1:25">
      <c r="A100" s="164" t="s">
        <v>421</v>
      </c>
      <c r="B100" s="165" t="s">
        <v>435</v>
      </c>
      <c r="C100" s="164" t="s">
        <v>436</v>
      </c>
      <c r="D100" s="166" t="s">
        <v>142</v>
      </c>
      <c r="E100" s="167" t="s">
        <v>143</v>
      </c>
      <c r="F100" s="168" t="s">
        <v>427</v>
      </c>
      <c r="G100" s="169" t="s">
        <v>428</v>
      </c>
      <c r="H100" s="170">
        <v>72000</v>
      </c>
      <c r="I100" s="170">
        <v>72000</v>
      </c>
      <c r="J100" s="172"/>
      <c r="K100" s="80"/>
      <c r="L100" s="80"/>
      <c r="M100" s="170">
        <v>72000</v>
      </c>
      <c r="N100" s="80"/>
      <c r="O100" s="80"/>
      <c r="P100" s="80"/>
      <c r="Q100" s="80"/>
      <c r="R100" s="80"/>
      <c r="S100" s="80"/>
      <c r="T100" s="80"/>
      <c r="U100" s="80"/>
      <c r="V100" s="80"/>
      <c r="W100" s="80"/>
      <c r="X100" s="172"/>
      <c r="Y100" s="80"/>
    </row>
    <row r="101" ht="21" hidden="1" customHeight="1" spans="1:25">
      <c r="A101" s="164" t="s">
        <v>421</v>
      </c>
      <c r="B101" s="165" t="s">
        <v>437</v>
      </c>
      <c r="C101" s="164" t="s">
        <v>315</v>
      </c>
      <c r="D101" s="166" t="s">
        <v>180</v>
      </c>
      <c r="E101" s="167" t="s">
        <v>181</v>
      </c>
      <c r="F101" s="168" t="s">
        <v>316</v>
      </c>
      <c r="G101" s="169" t="s">
        <v>317</v>
      </c>
      <c r="H101" s="170">
        <v>26757</v>
      </c>
      <c r="I101" s="170">
        <v>26757</v>
      </c>
      <c r="J101" s="172"/>
      <c r="K101" s="80"/>
      <c r="L101" s="80"/>
      <c r="M101" s="170">
        <v>26757</v>
      </c>
      <c r="N101" s="80"/>
      <c r="O101" s="80"/>
      <c r="P101" s="80"/>
      <c r="Q101" s="80"/>
      <c r="R101" s="80"/>
      <c r="S101" s="80"/>
      <c r="T101" s="80"/>
      <c r="U101" s="80"/>
      <c r="V101" s="80"/>
      <c r="W101" s="80"/>
      <c r="X101" s="172"/>
      <c r="Y101" s="80"/>
    </row>
    <row r="102" ht="21" hidden="1" customHeight="1" spans="1:25">
      <c r="A102" s="164" t="s">
        <v>421</v>
      </c>
      <c r="B102" s="165" t="s">
        <v>437</v>
      </c>
      <c r="C102" s="164" t="s">
        <v>315</v>
      </c>
      <c r="D102" s="166" t="s">
        <v>182</v>
      </c>
      <c r="E102" s="167" t="s">
        <v>183</v>
      </c>
      <c r="F102" s="168" t="s">
        <v>318</v>
      </c>
      <c r="G102" s="169" t="s">
        <v>319</v>
      </c>
      <c r="H102" s="170">
        <v>11892</v>
      </c>
      <c r="I102" s="170">
        <v>11892</v>
      </c>
      <c r="J102" s="172"/>
      <c r="K102" s="80"/>
      <c r="L102" s="80"/>
      <c r="M102" s="170">
        <v>11892</v>
      </c>
      <c r="N102" s="80"/>
      <c r="O102" s="80"/>
      <c r="P102" s="80"/>
      <c r="Q102" s="80"/>
      <c r="R102" s="80"/>
      <c r="S102" s="80"/>
      <c r="T102" s="80"/>
      <c r="U102" s="80"/>
      <c r="V102" s="80"/>
      <c r="W102" s="80"/>
      <c r="X102" s="172"/>
      <c r="Y102" s="80"/>
    </row>
    <row r="103" ht="21" hidden="1" customHeight="1" spans="1:25">
      <c r="A103" s="164" t="s">
        <v>421</v>
      </c>
      <c r="B103" s="165" t="s">
        <v>437</v>
      </c>
      <c r="C103" s="164" t="s">
        <v>315</v>
      </c>
      <c r="D103" s="166" t="s">
        <v>184</v>
      </c>
      <c r="E103" s="167" t="s">
        <v>185</v>
      </c>
      <c r="F103" s="168" t="s">
        <v>320</v>
      </c>
      <c r="G103" s="169" t="s">
        <v>321</v>
      </c>
      <c r="H103" s="170">
        <v>1880</v>
      </c>
      <c r="I103" s="170">
        <v>1880</v>
      </c>
      <c r="J103" s="172"/>
      <c r="K103" s="80"/>
      <c r="L103" s="80"/>
      <c r="M103" s="170">
        <v>1880</v>
      </c>
      <c r="N103" s="80"/>
      <c r="O103" s="80"/>
      <c r="P103" s="80"/>
      <c r="Q103" s="80"/>
      <c r="R103" s="80"/>
      <c r="S103" s="80"/>
      <c r="T103" s="80"/>
      <c r="U103" s="80"/>
      <c r="V103" s="80"/>
      <c r="W103" s="80"/>
      <c r="X103" s="172"/>
      <c r="Y103" s="80"/>
    </row>
    <row r="104" ht="21" hidden="1" customHeight="1" spans="1:25">
      <c r="A104" s="164" t="s">
        <v>438</v>
      </c>
      <c r="B104" s="165" t="s">
        <v>439</v>
      </c>
      <c r="C104" s="164" t="s">
        <v>433</v>
      </c>
      <c r="D104" s="166" t="s">
        <v>146</v>
      </c>
      <c r="E104" s="167" t="s">
        <v>147</v>
      </c>
      <c r="F104" s="168" t="s">
        <v>334</v>
      </c>
      <c r="G104" s="169" t="s">
        <v>335</v>
      </c>
      <c r="H104" s="170">
        <v>44820</v>
      </c>
      <c r="I104" s="170">
        <v>44820</v>
      </c>
      <c r="J104" s="172"/>
      <c r="K104" s="80"/>
      <c r="L104" s="80"/>
      <c r="M104" s="170">
        <v>44820</v>
      </c>
      <c r="N104" s="80"/>
      <c r="O104" s="80"/>
      <c r="P104" s="80"/>
      <c r="Q104" s="80"/>
      <c r="R104" s="80"/>
      <c r="S104" s="80"/>
      <c r="T104" s="80"/>
      <c r="U104" s="80"/>
      <c r="V104" s="80"/>
      <c r="W104" s="80"/>
      <c r="X104" s="172"/>
      <c r="Y104" s="80"/>
    </row>
    <row r="105" ht="21" hidden="1" customHeight="1" spans="1:25">
      <c r="A105" s="164" t="s">
        <v>438</v>
      </c>
      <c r="B105" s="165" t="s">
        <v>440</v>
      </c>
      <c r="C105" s="164" t="s">
        <v>441</v>
      </c>
      <c r="D105" s="166" t="s">
        <v>146</v>
      </c>
      <c r="E105" s="167" t="s">
        <v>147</v>
      </c>
      <c r="F105" s="168" t="s">
        <v>312</v>
      </c>
      <c r="G105" s="169" t="s">
        <v>313</v>
      </c>
      <c r="H105" s="170">
        <v>3610</v>
      </c>
      <c r="I105" s="170">
        <v>3610</v>
      </c>
      <c r="J105" s="172"/>
      <c r="K105" s="80"/>
      <c r="L105" s="80"/>
      <c r="M105" s="170">
        <v>3610</v>
      </c>
      <c r="N105" s="80"/>
      <c r="O105" s="80"/>
      <c r="P105" s="80"/>
      <c r="Q105" s="80"/>
      <c r="R105" s="80"/>
      <c r="S105" s="80"/>
      <c r="T105" s="80"/>
      <c r="U105" s="80"/>
      <c r="V105" s="80"/>
      <c r="W105" s="80"/>
      <c r="X105" s="172"/>
      <c r="Y105" s="80"/>
    </row>
    <row r="106" ht="21" hidden="1" customHeight="1" spans="1:25">
      <c r="A106" s="164" t="s">
        <v>438</v>
      </c>
      <c r="B106" s="165" t="s">
        <v>442</v>
      </c>
      <c r="C106" s="164" t="s">
        <v>325</v>
      </c>
      <c r="D106" s="166" t="s">
        <v>184</v>
      </c>
      <c r="E106" s="167" t="s">
        <v>185</v>
      </c>
      <c r="F106" s="168" t="s">
        <v>320</v>
      </c>
      <c r="G106" s="169" t="s">
        <v>321</v>
      </c>
      <c r="H106" s="170">
        <v>546</v>
      </c>
      <c r="I106" s="170">
        <v>546</v>
      </c>
      <c r="J106" s="172"/>
      <c r="K106" s="80"/>
      <c r="L106" s="80"/>
      <c r="M106" s="170">
        <v>546</v>
      </c>
      <c r="N106" s="80"/>
      <c r="O106" s="80"/>
      <c r="P106" s="80"/>
      <c r="Q106" s="80"/>
      <c r="R106" s="80"/>
      <c r="S106" s="80"/>
      <c r="T106" s="80"/>
      <c r="U106" s="80"/>
      <c r="V106" s="80"/>
      <c r="W106" s="80"/>
      <c r="X106" s="172"/>
      <c r="Y106" s="80"/>
    </row>
    <row r="107" ht="21" hidden="1" customHeight="1" spans="1:25">
      <c r="A107" s="164" t="s">
        <v>438</v>
      </c>
      <c r="B107" s="165" t="s">
        <v>443</v>
      </c>
      <c r="C107" s="164" t="s">
        <v>423</v>
      </c>
      <c r="D107" s="166" t="s">
        <v>146</v>
      </c>
      <c r="E107" s="167" t="s">
        <v>147</v>
      </c>
      <c r="F107" s="168" t="s">
        <v>320</v>
      </c>
      <c r="G107" s="169" t="s">
        <v>321</v>
      </c>
      <c r="H107" s="170">
        <v>639</v>
      </c>
      <c r="I107" s="170">
        <v>639</v>
      </c>
      <c r="J107" s="172"/>
      <c r="K107" s="80"/>
      <c r="L107" s="80"/>
      <c r="M107" s="170">
        <v>639</v>
      </c>
      <c r="N107" s="80"/>
      <c r="O107" s="80"/>
      <c r="P107" s="80"/>
      <c r="Q107" s="80"/>
      <c r="R107" s="80"/>
      <c r="S107" s="80"/>
      <c r="T107" s="80"/>
      <c r="U107" s="80"/>
      <c r="V107" s="80"/>
      <c r="W107" s="80"/>
      <c r="X107" s="172"/>
      <c r="Y107" s="80"/>
    </row>
    <row r="108" ht="21" hidden="1" customHeight="1" spans="1:25">
      <c r="A108" s="164" t="s">
        <v>438</v>
      </c>
      <c r="B108" s="165" t="s">
        <v>444</v>
      </c>
      <c r="C108" s="164" t="s">
        <v>426</v>
      </c>
      <c r="D108" s="166" t="s">
        <v>146</v>
      </c>
      <c r="E108" s="167" t="s">
        <v>147</v>
      </c>
      <c r="F108" s="168" t="s">
        <v>427</v>
      </c>
      <c r="G108" s="169" t="s">
        <v>428</v>
      </c>
      <c r="H108" s="170">
        <v>42531</v>
      </c>
      <c r="I108" s="170">
        <v>42531</v>
      </c>
      <c r="J108" s="172"/>
      <c r="K108" s="80"/>
      <c r="L108" s="80"/>
      <c r="M108" s="170">
        <v>42531</v>
      </c>
      <c r="N108" s="80"/>
      <c r="O108" s="80"/>
      <c r="P108" s="80"/>
      <c r="Q108" s="80"/>
      <c r="R108" s="80"/>
      <c r="S108" s="80"/>
      <c r="T108" s="80"/>
      <c r="U108" s="80"/>
      <c r="V108" s="80"/>
      <c r="W108" s="80"/>
      <c r="X108" s="172"/>
      <c r="Y108" s="80"/>
    </row>
    <row r="109" ht="21" hidden="1" customHeight="1" spans="1:25">
      <c r="A109" s="164" t="s">
        <v>438</v>
      </c>
      <c r="B109" s="165" t="s">
        <v>445</v>
      </c>
      <c r="C109" s="164" t="s">
        <v>337</v>
      </c>
      <c r="D109" s="166" t="s">
        <v>162</v>
      </c>
      <c r="E109" s="167" t="s">
        <v>163</v>
      </c>
      <c r="F109" s="168" t="s">
        <v>338</v>
      </c>
      <c r="G109" s="169" t="s">
        <v>337</v>
      </c>
      <c r="H109" s="170">
        <v>17471</v>
      </c>
      <c r="I109" s="170">
        <v>17471</v>
      </c>
      <c r="J109" s="172"/>
      <c r="K109" s="80"/>
      <c r="L109" s="80"/>
      <c r="M109" s="170">
        <v>17471</v>
      </c>
      <c r="N109" s="80"/>
      <c r="O109" s="80"/>
      <c r="P109" s="80"/>
      <c r="Q109" s="80"/>
      <c r="R109" s="80"/>
      <c r="S109" s="80"/>
      <c r="T109" s="80"/>
      <c r="U109" s="80"/>
      <c r="V109" s="80"/>
      <c r="W109" s="80"/>
      <c r="X109" s="172"/>
      <c r="Y109" s="80"/>
    </row>
    <row r="110" ht="21" hidden="1" customHeight="1" spans="1:25">
      <c r="A110" s="164" t="s">
        <v>438</v>
      </c>
      <c r="B110" s="145" t="s">
        <v>446</v>
      </c>
      <c r="C110" s="164" t="s">
        <v>436</v>
      </c>
      <c r="D110" s="166" t="s">
        <v>146</v>
      </c>
      <c r="E110" s="167" t="s">
        <v>147</v>
      </c>
      <c r="F110" s="168" t="s">
        <v>427</v>
      </c>
      <c r="G110" s="169" t="s">
        <v>428</v>
      </c>
      <c r="H110" s="170">
        <v>18000</v>
      </c>
      <c r="I110" s="170">
        <v>18000</v>
      </c>
      <c r="J110" s="172"/>
      <c r="K110" s="80"/>
      <c r="L110" s="80"/>
      <c r="M110" s="170">
        <v>18000</v>
      </c>
      <c r="N110" s="80"/>
      <c r="O110" s="80"/>
      <c r="P110" s="80"/>
      <c r="Q110" s="80"/>
      <c r="R110" s="80"/>
      <c r="S110" s="80"/>
      <c r="T110" s="80"/>
      <c r="U110" s="80"/>
      <c r="V110" s="80"/>
      <c r="W110" s="80"/>
      <c r="X110" s="172"/>
      <c r="Y110" s="80"/>
    </row>
    <row r="111" ht="21" hidden="1" customHeight="1" spans="1:25">
      <c r="A111" s="164" t="s">
        <v>438</v>
      </c>
      <c r="B111" s="165" t="s">
        <v>447</v>
      </c>
      <c r="C111" s="164" t="s">
        <v>430</v>
      </c>
      <c r="D111" s="166" t="s">
        <v>146</v>
      </c>
      <c r="E111" s="167" t="s">
        <v>147</v>
      </c>
      <c r="F111" s="168" t="s">
        <v>304</v>
      </c>
      <c r="G111" s="169" t="s">
        <v>305</v>
      </c>
      <c r="H111" s="170">
        <v>9840</v>
      </c>
      <c r="I111" s="170">
        <v>9840</v>
      </c>
      <c r="J111" s="172"/>
      <c r="K111" s="80"/>
      <c r="L111" s="80"/>
      <c r="M111" s="170">
        <v>9840</v>
      </c>
      <c r="N111" s="80"/>
      <c r="O111" s="80"/>
      <c r="P111" s="80"/>
      <c r="Q111" s="80"/>
      <c r="R111" s="80"/>
      <c r="S111" s="80"/>
      <c r="T111" s="80"/>
      <c r="U111" s="80"/>
      <c r="V111" s="80"/>
      <c r="W111" s="80"/>
      <c r="X111" s="172"/>
      <c r="Y111" s="80"/>
    </row>
    <row r="112" ht="21" hidden="1" customHeight="1" spans="1:25">
      <c r="A112" s="164" t="s">
        <v>438</v>
      </c>
      <c r="B112" s="165" t="s">
        <v>448</v>
      </c>
      <c r="C112" s="164" t="s">
        <v>315</v>
      </c>
      <c r="D112" s="166" t="s">
        <v>180</v>
      </c>
      <c r="E112" s="167" t="s">
        <v>181</v>
      </c>
      <c r="F112" s="168" t="s">
        <v>316</v>
      </c>
      <c r="G112" s="169" t="s">
        <v>317</v>
      </c>
      <c r="H112" s="170">
        <v>8208</v>
      </c>
      <c r="I112" s="170">
        <v>8208</v>
      </c>
      <c r="J112" s="172"/>
      <c r="K112" s="80"/>
      <c r="L112" s="80"/>
      <c r="M112" s="170">
        <v>8208</v>
      </c>
      <c r="N112" s="80"/>
      <c r="O112" s="80"/>
      <c r="P112" s="80"/>
      <c r="Q112" s="80"/>
      <c r="R112" s="80"/>
      <c r="S112" s="80"/>
      <c r="T112" s="80"/>
      <c r="U112" s="80"/>
      <c r="V112" s="80"/>
      <c r="W112" s="80"/>
      <c r="X112" s="172"/>
      <c r="Y112" s="80"/>
    </row>
    <row r="113" ht="21" hidden="1" customHeight="1" spans="1:25">
      <c r="A113" s="164" t="s">
        <v>438</v>
      </c>
      <c r="B113" s="165" t="s">
        <v>448</v>
      </c>
      <c r="C113" s="164" t="s">
        <v>315</v>
      </c>
      <c r="D113" s="166" t="s">
        <v>182</v>
      </c>
      <c r="E113" s="167" t="s">
        <v>183</v>
      </c>
      <c r="F113" s="168" t="s">
        <v>318</v>
      </c>
      <c r="G113" s="169" t="s">
        <v>319</v>
      </c>
      <c r="H113" s="170">
        <v>3648</v>
      </c>
      <c r="I113" s="170">
        <v>3648</v>
      </c>
      <c r="J113" s="172"/>
      <c r="K113" s="80"/>
      <c r="L113" s="80"/>
      <c r="M113" s="170">
        <v>3648</v>
      </c>
      <c r="N113" s="80"/>
      <c r="O113" s="80"/>
      <c r="P113" s="80"/>
      <c r="Q113" s="80"/>
      <c r="R113" s="80"/>
      <c r="S113" s="80"/>
      <c r="T113" s="80"/>
      <c r="U113" s="80"/>
      <c r="V113" s="80"/>
      <c r="W113" s="80"/>
      <c r="X113" s="172"/>
      <c r="Y113" s="80"/>
    </row>
    <row r="114" ht="21" hidden="1" customHeight="1" spans="1:25">
      <c r="A114" s="164" t="s">
        <v>438</v>
      </c>
      <c r="B114" s="165" t="s">
        <v>448</v>
      </c>
      <c r="C114" s="164" t="s">
        <v>315</v>
      </c>
      <c r="D114" s="166" t="s">
        <v>184</v>
      </c>
      <c r="E114" s="167" t="s">
        <v>185</v>
      </c>
      <c r="F114" s="168" t="s">
        <v>320</v>
      </c>
      <c r="G114" s="169" t="s">
        <v>321</v>
      </c>
      <c r="H114" s="170">
        <v>470</v>
      </c>
      <c r="I114" s="170">
        <v>470</v>
      </c>
      <c r="J114" s="172"/>
      <c r="K114" s="80"/>
      <c r="L114" s="80"/>
      <c r="M114" s="170">
        <v>470</v>
      </c>
      <c r="N114" s="80"/>
      <c r="O114" s="80"/>
      <c r="P114" s="80"/>
      <c r="Q114" s="80"/>
      <c r="R114" s="80"/>
      <c r="S114" s="80"/>
      <c r="T114" s="80"/>
      <c r="U114" s="80"/>
      <c r="V114" s="80"/>
      <c r="W114" s="80"/>
      <c r="X114" s="172"/>
      <c r="Y114" s="80"/>
    </row>
    <row r="115" ht="21" hidden="1" customHeight="1" spans="1:25">
      <c r="A115" s="164" t="s">
        <v>449</v>
      </c>
      <c r="B115" s="165" t="s">
        <v>450</v>
      </c>
      <c r="C115" s="164" t="s">
        <v>430</v>
      </c>
      <c r="D115" s="166" t="s">
        <v>174</v>
      </c>
      <c r="E115" s="167" t="s">
        <v>175</v>
      </c>
      <c r="F115" s="168" t="s">
        <v>304</v>
      </c>
      <c r="G115" s="169" t="s">
        <v>305</v>
      </c>
      <c r="H115" s="170">
        <v>49200</v>
      </c>
      <c r="I115" s="170">
        <v>49200</v>
      </c>
      <c r="J115" s="172"/>
      <c r="K115" s="80"/>
      <c r="L115" s="80"/>
      <c r="M115" s="170">
        <v>49200</v>
      </c>
      <c r="N115" s="80"/>
      <c r="O115" s="80"/>
      <c r="P115" s="80"/>
      <c r="Q115" s="80"/>
      <c r="R115" s="80"/>
      <c r="S115" s="80"/>
      <c r="T115" s="80"/>
      <c r="U115" s="80"/>
      <c r="V115" s="80"/>
      <c r="W115" s="80"/>
      <c r="X115" s="172"/>
      <c r="Y115" s="80"/>
    </row>
    <row r="116" ht="21" hidden="1" customHeight="1" spans="1:25">
      <c r="A116" s="164" t="s">
        <v>449</v>
      </c>
      <c r="B116" s="165" t="s">
        <v>451</v>
      </c>
      <c r="C116" s="164" t="s">
        <v>315</v>
      </c>
      <c r="D116" s="166" t="s">
        <v>180</v>
      </c>
      <c r="E116" s="167" t="s">
        <v>181</v>
      </c>
      <c r="F116" s="168" t="s">
        <v>316</v>
      </c>
      <c r="G116" s="169" t="s">
        <v>317</v>
      </c>
      <c r="H116" s="170">
        <v>33887</v>
      </c>
      <c r="I116" s="170">
        <v>33887</v>
      </c>
      <c r="J116" s="172"/>
      <c r="K116" s="80"/>
      <c r="L116" s="80"/>
      <c r="M116" s="170">
        <v>33887</v>
      </c>
      <c r="N116" s="80"/>
      <c r="O116" s="80"/>
      <c r="P116" s="80"/>
      <c r="Q116" s="80"/>
      <c r="R116" s="80"/>
      <c r="S116" s="80"/>
      <c r="T116" s="80"/>
      <c r="U116" s="80"/>
      <c r="V116" s="80"/>
      <c r="W116" s="80"/>
      <c r="X116" s="172"/>
      <c r="Y116" s="80"/>
    </row>
    <row r="117" ht="21" hidden="1" customHeight="1" spans="1:25">
      <c r="A117" s="164" t="s">
        <v>449</v>
      </c>
      <c r="B117" s="165" t="s">
        <v>451</v>
      </c>
      <c r="C117" s="164" t="s">
        <v>315</v>
      </c>
      <c r="D117" s="166" t="s">
        <v>182</v>
      </c>
      <c r="E117" s="167" t="s">
        <v>183</v>
      </c>
      <c r="F117" s="168" t="s">
        <v>318</v>
      </c>
      <c r="G117" s="169" t="s">
        <v>319</v>
      </c>
      <c r="H117" s="170">
        <v>15061</v>
      </c>
      <c r="I117" s="170">
        <v>15061</v>
      </c>
      <c r="J117" s="172"/>
      <c r="K117" s="80"/>
      <c r="L117" s="80"/>
      <c r="M117" s="170">
        <v>15061</v>
      </c>
      <c r="N117" s="80"/>
      <c r="O117" s="80"/>
      <c r="P117" s="80"/>
      <c r="Q117" s="80"/>
      <c r="R117" s="80"/>
      <c r="S117" s="80"/>
      <c r="T117" s="80"/>
      <c r="U117" s="80"/>
      <c r="V117" s="80"/>
      <c r="W117" s="80"/>
      <c r="X117" s="172"/>
      <c r="Y117" s="80"/>
    </row>
    <row r="118" ht="21" hidden="1" customHeight="1" spans="1:25">
      <c r="A118" s="164" t="s">
        <v>449</v>
      </c>
      <c r="B118" s="165" t="s">
        <v>451</v>
      </c>
      <c r="C118" s="164" t="s">
        <v>315</v>
      </c>
      <c r="D118" s="166" t="s">
        <v>184</v>
      </c>
      <c r="E118" s="167" t="s">
        <v>185</v>
      </c>
      <c r="F118" s="168" t="s">
        <v>320</v>
      </c>
      <c r="G118" s="169" t="s">
        <v>321</v>
      </c>
      <c r="H118" s="170">
        <v>2350</v>
      </c>
      <c r="I118" s="170">
        <v>2350</v>
      </c>
      <c r="J118" s="172"/>
      <c r="K118" s="80"/>
      <c r="L118" s="80"/>
      <c r="M118" s="170">
        <v>2350</v>
      </c>
      <c r="N118" s="80"/>
      <c r="O118" s="80"/>
      <c r="P118" s="80"/>
      <c r="Q118" s="80"/>
      <c r="R118" s="80"/>
      <c r="S118" s="80"/>
      <c r="T118" s="80"/>
      <c r="U118" s="80"/>
      <c r="V118" s="80"/>
      <c r="W118" s="80"/>
      <c r="X118" s="172"/>
      <c r="Y118" s="80"/>
    </row>
    <row r="119" ht="21" hidden="1" customHeight="1" spans="1:25">
      <c r="A119" s="164" t="s">
        <v>449</v>
      </c>
      <c r="B119" s="165" t="s">
        <v>452</v>
      </c>
      <c r="C119" s="164" t="s">
        <v>325</v>
      </c>
      <c r="D119" s="166" t="s">
        <v>184</v>
      </c>
      <c r="E119" s="167" t="s">
        <v>185</v>
      </c>
      <c r="F119" s="168" t="s">
        <v>320</v>
      </c>
      <c r="G119" s="169" t="s">
        <v>321</v>
      </c>
      <c r="H119" s="170">
        <v>2333</v>
      </c>
      <c r="I119" s="170">
        <v>2333</v>
      </c>
      <c r="J119" s="172"/>
      <c r="K119" s="80"/>
      <c r="L119" s="80"/>
      <c r="M119" s="170">
        <v>2333</v>
      </c>
      <c r="N119" s="80"/>
      <c r="O119" s="80"/>
      <c r="P119" s="80"/>
      <c r="Q119" s="80"/>
      <c r="R119" s="80"/>
      <c r="S119" s="80"/>
      <c r="T119" s="80"/>
      <c r="U119" s="80"/>
      <c r="V119" s="80"/>
      <c r="W119" s="80"/>
      <c r="X119" s="172"/>
      <c r="Y119" s="80"/>
    </row>
    <row r="120" ht="21" hidden="1" customHeight="1" spans="1:25">
      <c r="A120" s="164" t="s">
        <v>449</v>
      </c>
      <c r="B120" s="165" t="s">
        <v>453</v>
      </c>
      <c r="C120" s="164" t="s">
        <v>337</v>
      </c>
      <c r="D120" s="166" t="s">
        <v>162</v>
      </c>
      <c r="E120" s="167" t="s">
        <v>163</v>
      </c>
      <c r="F120" s="168" t="s">
        <v>338</v>
      </c>
      <c r="G120" s="169" t="s">
        <v>337</v>
      </c>
      <c r="H120" s="170">
        <v>74643</v>
      </c>
      <c r="I120" s="170">
        <v>74643</v>
      </c>
      <c r="J120" s="172"/>
      <c r="K120" s="80"/>
      <c r="L120" s="80"/>
      <c r="M120" s="170">
        <v>74643</v>
      </c>
      <c r="N120" s="80"/>
      <c r="O120" s="80"/>
      <c r="P120" s="80"/>
      <c r="Q120" s="80"/>
      <c r="R120" s="80"/>
      <c r="S120" s="80"/>
      <c r="T120" s="80"/>
      <c r="U120" s="80"/>
      <c r="V120" s="80"/>
      <c r="W120" s="80"/>
      <c r="X120" s="172"/>
      <c r="Y120" s="80"/>
    </row>
    <row r="121" ht="21" hidden="1" customHeight="1" spans="1:25">
      <c r="A121" s="164" t="s">
        <v>449</v>
      </c>
      <c r="B121" s="145" t="s">
        <v>454</v>
      </c>
      <c r="C121" s="164" t="s">
        <v>441</v>
      </c>
      <c r="D121" s="166" t="s">
        <v>174</v>
      </c>
      <c r="E121" s="167" t="s">
        <v>175</v>
      </c>
      <c r="F121" s="168" t="s">
        <v>312</v>
      </c>
      <c r="G121" s="169" t="s">
        <v>313</v>
      </c>
      <c r="H121" s="170">
        <v>18050</v>
      </c>
      <c r="I121" s="170">
        <v>18050</v>
      </c>
      <c r="J121" s="172"/>
      <c r="K121" s="80"/>
      <c r="L121" s="80"/>
      <c r="M121" s="170">
        <v>18050</v>
      </c>
      <c r="N121" s="80"/>
      <c r="O121" s="80"/>
      <c r="P121" s="80"/>
      <c r="Q121" s="80"/>
      <c r="R121" s="80"/>
      <c r="S121" s="80"/>
      <c r="T121" s="80"/>
      <c r="U121" s="80"/>
      <c r="V121" s="80"/>
      <c r="W121" s="80"/>
      <c r="X121" s="172"/>
      <c r="Y121" s="80"/>
    </row>
    <row r="122" ht="21" hidden="1" customHeight="1" spans="1:25">
      <c r="A122" s="164" t="s">
        <v>449</v>
      </c>
      <c r="B122" s="165" t="s">
        <v>455</v>
      </c>
      <c r="C122" s="164" t="s">
        <v>436</v>
      </c>
      <c r="D122" s="166" t="s">
        <v>174</v>
      </c>
      <c r="E122" s="167" t="s">
        <v>175</v>
      </c>
      <c r="F122" s="168" t="s">
        <v>427</v>
      </c>
      <c r="G122" s="169" t="s">
        <v>428</v>
      </c>
      <c r="H122" s="170">
        <v>90000</v>
      </c>
      <c r="I122" s="170">
        <v>90000</v>
      </c>
      <c r="J122" s="172"/>
      <c r="K122" s="80"/>
      <c r="L122" s="80"/>
      <c r="M122" s="170">
        <v>90000</v>
      </c>
      <c r="N122" s="80"/>
      <c r="O122" s="80"/>
      <c r="P122" s="80"/>
      <c r="Q122" s="80"/>
      <c r="R122" s="80"/>
      <c r="S122" s="80"/>
      <c r="T122" s="80"/>
      <c r="U122" s="80"/>
      <c r="V122" s="80"/>
      <c r="W122" s="80"/>
      <c r="X122" s="172"/>
      <c r="Y122" s="80"/>
    </row>
    <row r="123" ht="21" hidden="1" customHeight="1" spans="1:25">
      <c r="A123" s="164" t="s">
        <v>449</v>
      </c>
      <c r="B123" s="165" t="s">
        <v>456</v>
      </c>
      <c r="C123" s="164" t="s">
        <v>423</v>
      </c>
      <c r="D123" s="166" t="s">
        <v>174</v>
      </c>
      <c r="E123" s="167" t="s">
        <v>175</v>
      </c>
      <c r="F123" s="168" t="s">
        <v>320</v>
      </c>
      <c r="G123" s="169" t="s">
        <v>321</v>
      </c>
      <c r="H123" s="170">
        <v>2636</v>
      </c>
      <c r="I123" s="170">
        <v>2636</v>
      </c>
      <c r="J123" s="172"/>
      <c r="K123" s="80"/>
      <c r="L123" s="80"/>
      <c r="M123" s="170">
        <v>2636</v>
      </c>
      <c r="N123" s="80"/>
      <c r="O123" s="80"/>
      <c r="P123" s="80"/>
      <c r="Q123" s="80"/>
      <c r="R123" s="80"/>
      <c r="S123" s="80"/>
      <c r="T123" s="80"/>
      <c r="U123" s="80"/>
      <c r="V123" s="80"/>
      <c r="W123" s="80"/>
      <c r="X123" s="172"/>
      <c r="Y123" s="80"/>
    </row>
    <row r="124" ht="21" hidden="1" customHeight="1" spans="1:25">
      <c r="A124" s="164" t="s">
        <v>449</v>
      </c>
      <c r="B124" s="165" t="s">
        <v>457</v>
      </c>
      <c r="C124" s="164" t="s">
        <v>426</v>
      </c>
      <c r="D124" s="166" t="s">
        <v>174</v>
      </c>
      <c r="E124" s="167" t="s">
        <v>175</v>
      </c>
      <c r="F124" s="168" t="s">
        <v>427</v>
      </c>
      <c r="G124" s="169" t="s">
        <v>428</v>
      </c>
      <c r="H124" s="170">
        <v>194249</v>
      </c>
      <c r="I124" s="170">
        <v>194249</v>
      </c>
      <c r="J124" s="172"/>
      <c r="K124" s="80"/>
      <c r="L124" s="80"/>
      <c r="M124" s="170">
        <v>194249</v>
      </c>
      <c r="N124" s="80"/>
      <c r="O124" s="80"/>
      <c r="P124" s="80"/>
      <c r="Q124" s="80"/>
      <c r="R124" s="80"/>
      <c r="S124" s="80"/>
      <c r="T124" s="80"/>
      <c r="U124" s="80"/>
      <c r="V124" s="80"/>
      <c r="W124" s="80"/>
      <c r="X124" s="172"/>
      <c r="Y124" s="80"/>
    </row>
    <row r="125" ht="21" hidden="1" customHeight="1" spans="1:25">
      <c r="A125" s="164" t="s">
        <v>449</v>
      </c>
      <c r="B125" s="165" t="s">
        <v>458</v>
      </c>
      <c r="C125" s="164" t="s">
        <v>433</v>
      </c>
      <c r="D125" s="166" t="s">
        <v>174</v>
      </c>
      <c r="E125" s="167" t="s">
        <v>175</v>
      </c>
      <c r="F125" s="168" t="s">
        <v>334</v>
      </c>
      <c r="G125" s="169" t="s">
        <v>335</v>
      </c>
      <c r="H125" s="170">
        <v>163068</v>
      </c>
      <c r="I125" s="170">
        <v>163068</v>
      </c>
      <c r="J125" s="172"/>
      <c r="K125" s="80"/>
      <c r="L125" s="80"/>
      <c r="M125" s="170">
        <v>163068</v>
      </c>
      <c r="N125" s="80"/>
      <c r="O125" s="80"/>
      <c r="P125" s="80"/>
      <c r="Q125" s="80"/>
      <c r="R125" s="80"/>
      <c r="S125" s="80"/>
      <c r="T125" s="80"/>
      <c r="U125" s="80"/>
      <c r="V125" s="80"/>
      <c r="W125" s="80"/>
      <c r="X125" s="172"/>
      <c r="Y125" s="80"/>
    </row>
    <row r="126" ht="21" hidden="1" customHeight="1" spans="1:25">
      <c r="A126" s="164" t="s">
        <v>459</v>
      </c>
      <c r="B126" s="165" t="s">
        <v>460</v>
      </c>
      <c r="C126" s="164" t="s">
        <v>315</v>
      </c>
      <c r="D126" s="166" t="s">
        <v>180</v>
      </c>
      <c r="E126" s="167" t="s">
        <v>181</v>
      </c>
      <c r="F126" s="168" t="s">
        <v>316</v>
      </c>
      <c r="G126" s="169" t="s">
        <v>317</v>
      </c>
      <c r="H126" s="170">
        <v>15688</v>
      </c>
      <c r="I126" s="170">
        <v>15688</v>
      </c>
      <c r="J126" s="172"/>
      <c r="K126" s="80"/>
      <c r="L126" s="80"/>
      <c r="M126" s="170">
        <v>15688</v>
      </c>
      <c r="N126" s="80"/>
      <c r="O126" s="80"/>
      <c r="P126" s="80"/>
      <c r="Q126" s="80"/>
      <c r="R126" s="80"/>
      <c r="S126" s="80"/>
      <c r="T126" s="80"/>
      <c r="U126" s="80"/>
      <c r="V126" s="80"/>
      <c r="W126" s="80"/>
      <c r="X126" s="172"/>
      <c r="Y126" s="80"/>
    </row>
    <row r="127" ht="21" hidden="1" customHeight="1" spans="1:25">
      <c r="A127" s="164" t="s">
        <v>459</v>
      </c>
      <c r="B127" s="165" t="s">
        <v>460</v>
      </c>
      <c r="C127" s="164" t="s">
        <v>315</v>
      </c>
      <c r="D127" s="166" t="s">
        <v>182</v>
      </c>
      <c r="E127" s="167" t="s">
        <v>183</v>
      </c>
      <c r="F127" s="168" t="s">
        <v>318</v>
      </c>
      <c r="G127" s="169" t="s">
        <v>319</v>
      </c>
      <c r="H127" s="170">
        <v>6973</v>
      </c>
      <c r="I127" s="170">
        <v>6973</v>
      </c>
      <c r="J127" s="172"/>
      <c r="K127" s="80"/>
      <c r="L127" s="80"/>
      <c r="M127" s="170">
        <v>6973</v>
      </c>
      <c r="N127" s="80"/>
      <c r="O127" s="80"/>
      <c r="P127" s="80"/>
      <c r="Q127" s="80"/>
      <c r="R127" s="80"/>
      <c r="S127" s="80"/>
      <c r="T127" s="80"/>
      <c r="U127" s="80"/>
      <c r="V127" s="80"/>
      <c r="W127" s="80"/>
      <c r="X127" s="172"/>
      <c r="Y127" s="80"/>
    </row>
    <row r="128" ht="21" hidden="1" customHeight="1" spans="1:25">
      <c r="A128" s="164" t="s">
        <v>459</v>
      </c>
      <c r="B128" s="165" t="s">
        <v>460</v>
      </c>
      <c r="C128" s="164" t="s">
        <v>315</v>
      </c>
      <c r="D128" s="166" t="s">
        <v>184</v>
      </c>
      <c r="E128" s="167" t="s">
        <v>185</v>
      </c>
      <c r="F128" s="168" t="s">
        <v>320</v>
      </c>
      <c r="G128" s="169" t="s">
        <v>321</v>
      </c>
      <c r="H128" s="170">
        <v>940</v>
      </c>
      <c r="I128" s="170">
        <v>940</v>
      </c>
      <c r="J128" s="172"/>
      <c r="K128" s="80"/>
      <c r="L128" s="80"/>
      <c r="M128" s="170">
        <v>940</v>
      </c>
      <c r="N128" s="80"/>
      <c r="O128" s="80"/>
      <c r="P128" s="80"/>
      <c r="Q128" s="80"/>
      <c r="R128" s="80"/>
      <c r="S128" s="80"/>
      <c r="T128" s="80"/>
      <c r="U128" s="80"/>
      <c r="V128" s="80"/>
      <c r="W128" s="80"/>
      <c r="X128" s="172"/>
      <c r="Y128" s="80"/>
    </row>
    <row r="129" ht="21" hidden="1" customHeight="1" spans="1:25">
      <c r="A129" s="164" t="s">
        <v>459</v>
      </c>
      <c r="B129" s="165" t="s">
        <v>461</v>
      </c>
      <c r="C129" s="164" t="s">
        <v>426</v>
      </c>
      <c r="D129" s="166" t="s">
        <v>193</v>
      </c>
      <c r="E129" s="167" t="s">
        <v>192</v>
      </c>
      <c r="F129" s="168" t="s">
        <v>427</v>
      </c>
      <c r="G129" s="169" t="s">
        <v>428</v>
      </c>
      <c r="H129" s="170">
        <v>83848</v>
      </c>
      <c r="I129" s="170">
        <v>83848</v>
      </c>
      <c r="J129" s="172"/>
      <c r="K129" s="80"/>
      <c r="L129" s="80"/>
      <c r="M129" s="170">
        <v>83848</v>
      </c>
      <c r="N129" s="80"/>
      <c r="O129" s="80"/>
      <c r="P129" s="80"/>
      <c r="Q129" s="80"/>
      <c r="R129" s="80"/>
      <c r="S129" s="80"/>
      <c r="T129" s="80"/>
      <c r="U129" s="80"/>
      <c r="V129" s="80"/>
      <c r="W129" s="80"/>
      <c r="X129" s="172"/>
      <c r="Y129" s="80"/>
    </row>
    <row r="130" ht="21" hidden="1" customHeight="1" spans="1:25">
      <c r="A130" s="164" t="s">
        <v>459</v>
      </c>
      <c r="B130" s="165" t="s">
        <v>462</v>
      </c>
      <c r="C130" s="164" t="s">
        <v>423</v>
      </c>
      <c r="D130" s="166" t="s">
        <v>193</v>
      </c>
      <c r="E130" s="167" t="s">
        <v>192</v>
      </c>
      <c r="F130" s="168" t="s">
        <v>320</v>
      </c>
      <c r="G130" s="169" t="s">
        <v>321</v>
      </c>
      <c r="H130" s="170">
        <v>1221</v>
      </c>
      <c r="I130" s="170">
        <v>1221</v>
      </c>
      <c r="J130" s="172"/>
      <c r="K130" s="80"/>
      <c r="L130" s="80"/>
      <c r="M130" s="170">
        <v>1221</v>
      </c>
      <c r="N130" s="80"/>
      <c r="O130" s="80"/>
      <c r="P130" s="80"/>
      <c r="Q130" s="80"/>
      <c r="R130" s="80"/>
      <c r="S130" s="80"/>
      <c r="T130" s="80"/>
      <c r="U130" s="80"/>
      <c r="V130" s="80"/>
      <c r="W130" s="80"/>
      <c r="X130" s="172"/>
      <c r="Y130" s="80"/>
    </row>
    <row r="131" ht="21" hidden="1" customHeight="1" spans="1:25">
      <c r="A131" s="164" t="s">
        <v>459</v>
      </c>
      <c r="B131" s="145" t="s">
        <v>463</v>
      </c>
      <c r="C131" s="164" t="s">
        <v>441</v>
      </c>
      <c r="D131" s="166" t="s">
        <v>193</v>
      </c>
      <c r="E131" s="167" t="s">
        <v>192</v>
      </c>
      <c r="F131" s="168" t="s">
        <v>374</v>
      </c>
      <c r="G131" s="169" t="s">
        <v>375</v>
      </c>
      <c r="H131" s="170">
        <v>7220</v>
      </c>
      <c r="I131" s="170">
        <v>7220</v>
      </c>
      <c r="J131" s="172"/>
      <c r="K131" s="80"/>
      <c r="L131" s="80"/>
      <c r="M131" s="170">
        <v>7220</v>
      </c>
      <c r="N131" s="80"/>
      <c r="O131" s="80"/>
      <c r="P131" s="80"/>
      <c r="Q131" s="80"/>
      <c r="R131" s="80"/>
      <c r="S131" s="80"/>
      <c r="T131" s="80"/>
      <c r="U131" s="80"/>
      <c r="V131" s="80"/>
      <c r="W131" s="80"/>
      <c r="X131" s="172"/>
      <c r="Y131" s="80"/>
    </row>
    <row r="132" ht="21" hidden="1" customHeight="1" spans="1:25">
      <c r="A132" s="164" t="s">
        <v>459</v>
      </c>
      <c r="B132" s="165" t="s">
        <v>464</v>
      </c>
      <c r="C132" s="164" t="s">
        <v>325</v>
      </c>
      <c r="D132" s="166" t="s">
        <v>184</v>
      </c>
      <c r="E132" s="167" t="s">
        <v>185</v>
      </c>
      <c r="F132" s="168" t="s">
        <v>320</v>
      </c>
      <c r="G132" s="169" t="s">
        <v>321</v>
      </c>
      <c r="H132" s="170">
        <v>1052</v>
      </c>
      <c r="I132" s="170">
        <v>1052</v>
      </c>
      <c r="J132" s="172"/>
      <c r="K132" s="80"/>
      <c r="L132" s="80"/>
      <c r="M132" s="170">
        <v>1052</v>
      </c>
      <c r="N132" s="80"/>
      <c r="O132" s="80"/>
      <c r="P132" s="80"/>
      <c r="Q132" s="80"/>
      <c r="R132" s="80"/>
      <c r="S132" s="80"/>
      <c r="T132" s="80"/>
      <c r="U132" s="80"/>
      <c r="V132" s="80"/>
      <c r="W132" s="80"/>
      <c r="X132" s="172"/>
      <c r="Y132" s="80"/>
    </row>
    <row r="133" ht="21" hidden="1" customHeight="1" spans="1:25">
      <c r="A133" s="164" t="s">
        <v>459</v>
      </c>
      <c r="B133" s="165" t="s">
        <v>465</v>
      </c>
      <c r="C133" s="164" t="s">
        <v>436</v>
      </c>
      <c r="D133" s="166" t="s">
        <v>193</v>
      </c>
      <c r="E133" s="167" t="s">
        <v>192</v>
      </c>
      <c r="F133" s="168" t="s">
        <v>427</v>
      </c>
      <c r="G133" s="169" t="s">
        <v>428</v>
      </c>
      <c r="H133" s="170">
        <v>36000</v>
      </c>
      <c r="I133" s="170">
        <v>36000</v>
      </c>
      <c r="J133" s="172"/>
      <c r="K133" s="80"/>
      <c r="L133" s="80"/>
      <c r="M133" s="170">
        <v>36000</v>
      </c>
      <c r="N133" s="80"/>
      <c r="O133" s="80"/>
      <c r="P133" s="80"/>
      <c r="Q133" s="80"/>
      <c r="R133" s="80"/>
      <c r="S133" s="80"/>
      <c r="T133" s="80"/>
      <c r="U133" s="80"/>
      <c r="V133" s="80"/>
      <c r="W133" s="80"/>
      <c r="X133" s="172"/>
      <c r="Y133" s="80"/>
    </row>
    <row r="134" ht="21" hidden="1" customHeight="1" spans="1:25">
      <c r="A134" s="164" t="s">
        <v>459</v>
      </c>
      <c r="B134" s="165" t="s">
        <v>466</v>
      </c>
      <c r="C134" s="164" t="s">
        <v>337</v>
      </c>
      <c r="D134" s="166" t="s">
        <v>162</v>
      </c>
      <c r="E134" s="167" t="s">
        <v>163</v>
      </c>
      <c r="F134" s="168" t="s">
        <v>338</v>
      </c>
      <c r="G134" s="169" t="s">
        <v>337</v>
      </c>
      <c r="H134" s="170">
        <v>33649</v>
      </c>
      <c r="I134" s="170">
        <v>33649</v>
      </c>
      <c r="J134" s="172"/>
      <c r="K134" s="80"/>
      <c r="L134" s="80"/>
      <c r="M134" s="170">
        <v>33649</v>
      </c>
      <c r="N134" s="80"/>
      <c r="O134" s="80"/>
      <c r="P134" s="80"/>
      <c r="Q134" s="80"/>
      <c r="R134" s="80"/>
      <c r="S134" s="80"/>
      <c r="T134" s="80"/>
      <c r="U134" s="80"/>
      <c r="V134" s="80"/>
      <c r="W134" s="80"/>
      <c r="X134" s="172"/>
      <c r="Y134" s="80"/>
    </row>
    <row r="135" ht="21" hidden="1" customHeight="1" spans="1:25">
      <c r="A135" s="164" t="s">
        <v>459</v>
      </c>
      <c r="B135" s="165" t="s">
        <v>467</v>
      </c>
      <c r="C135" s="164" t="s">
        <v>430</v>
      </c>
      <c r="D135" s="166" t="s">
        <v>193</v>
      </c>
      <c r="E135" s="167" t="s">
        <v>192</v>
      </c>
      <c r="F135" s="168" t="s">
        <v>304</v>
      </c>
      <c r="G135" s="169" t="s">
        <v>305</v>
      </c>
      <c r="H135" s="170">
        <v>20472</v>
      </c>
      <c r="I135" s="170">
        <v>20472</v>
      </c>
      <c r="J135" s="172"/>
      <c r="K135" s="80"/>
      <c r="L135" s="80"/>
      <c r="M135" s="170">
        <v>20472</v>
      </c>
      <c r="N135" s="80"/>
      <c r="O135" s="80"/>
      <c r="P135" s="80"/>
      <c r="Q135" s="80"/>
      <c r="R135" s="80"/>
      <c r="S135" s="80"/>
      <c r="T135" s="80"/>
      <c r="U135" s="80"/>
      <c r="V135" s="80"/>
      <c r="W135" s="80"/>
      <c r="X135" s="172"/>
      <c r="Y135" s="80"/>
    </row>
    <row r="136" ht="21" hidden="1" customHeight="1" spans="1:25">
      <c r="A136" s="164" t="s">
        <v>459</v>
      </c>
      <c r="B136" s="165" t="s">
        <v>468</v>
      </c>
      <c r="C136" s="164" t="s">
        <v>433</v>
      </c>
      <c r="D136" s="166" t="s">
        <v>193</v>
      </c>
      <c r="E136" s="167" t="s">
        <v>192</v>
      </c>
      <c r="F136" s="168" t="s">
        <v>334</v>
      </c>
      <c r="G136" s="169" t="s">
        <v>335</v>
      </c>
      <c r="H136" s="170">
        <v>81984</v>
      </c>
      <c r="I136" s="170">
        <v>81984</v>
      </c>
      <c r="J136" s="172"/>
      <c r="K136" s="80"/>
      <c r="L136" s="80"/>
      <c r="M136" s="170">
        <v>81984</v>
      </c>
      <c r="N136" s="80"/>
      <c r="O136" s="80"/>
      <c r="P136" s="80"/>
      <c r="Q136" s="80"/>
      <c r="R136" s="80"/>
      <c r="S136" s="80"/>
      <c r="T136" s="80"/>
      <c r="U136" s="80"/>
      <c r="V136" s="80"/>
      <c r="W136" s="80"/>
      <c r="X136" s="172"/>
      <c r="Y136" s="80"/>
    </row>
    <row r="137" ht="21" hidden="1" customHeight="1" spans="1:25">
      <c r="A137" s="164" t="s">
        <v>469</v>
      </c>
      <c r="B137" s="165" t="s">
        <v>470</v>
      </c>
      <c r="C137" s="164" t="s">
        <v>430</v>
      </c>
      <c r="D137" s="166" t="s">
        <v>202</v>
      </c>
      <c r="E137" s="167" t="s">
        <v>203</v>
      </c>
      <c r="F137" s="168" t="s">
        <v>304</v>
      </c>
      <c r="G137" s="169" t="s">
        <v>305</v>
      </c>
      <c r="H137" s="170">
        <v>97920</v>
      </c>
      <c r="I137" s="170">
        <v>97920</v>
      </c>
      <c r="J137" s="172"/>
      <c r="K137" s="80"/>
      <c r="L137" s="80"/>
      <c r="M137" s="170">
        <v>97920</v>
      </c>
      <c r="N137" s="80"/>
      <c r="O137" s="80"/>
      <c r="P137" s="80"/>
      <c r="Q137" s="80"/>
      <c r="R137" s="80"/>
      <c r="S137" s="80"/>
      <c r="T137" s="80"/>
      <c r="U137" s="80"/>
      <c r="V137" s="80"/>
      <c r="W137" s="80"/>
      <c r="X137" s="172"/>
      <c r="Y137" s="80"/>
    </row>
    <row r="138" ht="21" hidden="1" customHeight="1" spans="1:25">
      <c r="A138" s="164" t="s">
        <v>469</v>
      </c>
      <c r="B138" s="165" t="s">
        <v>471</v>
      </c>
      <c r="C138" s="164" t="s">
        <v>426</v>
      </c>
      <c r="D138" s="166" t="s">
        <v>202</v>
      </c>
      <c r="E138" s="167" t="s">
        <v>203</v>
      </c>
      <c r="F138" s="168" t="s">
        <v>427</v>
      </c>
      <c r="G138" s="169" t="s">
        <v>428</v>
      </c>
      <c r="H138" s="170">
        <v>331226</v>
      </c>
      <c r="I138" s="170">
        <v>331226</v>
      </c>
      <c r="J138" s="172"/>
      <c r="K138" s="80"/>
      <c r="L138" s="80"/>
      <c r="M138" s="170">
        <v>331226</v>
      </c>
      <c r="N138" s="80"/>
      <c r="O138" s="80"/>
      <c r="P138" s="80"/>
      <c r="Q138" s="80"/>
      <c r="R138" s="80"/>
      <c r="S138" s="80"/>
      <c r="T138" s="80"/>
      <c r="U138" s="80"/>
      <c r="V138" s="80"/>
      <c r="W138" s="80"/>
      <c r="X138" s="172"/>
      <c r="Y138" s="80"/>
    </row>
    <row r="139" ht="21" hidden="1" customHeight="1" spans="1:25">
      <c r="A139" s="164" t="s">
        <v>469</v>
      </c>
      <c r="B139" s="165" t="s">
        <v>472</v>
      </c>
      <c r="C139" s="164" t="s">
        <v>325</v>
      </c>
      <c r="D139" s="166" t="s">
        <v>184</v>
      </c>
      <c r="E139" s="167" t="s">
        <v>185</v>
      </c>
      <c r="F139" s="168" t="s">
        <v>320</v>
      </c>
      <c r="G139" s="169" t="s">
        <v>321</v>
      </c>
      <c r="H139" s="170">
        <v>4178</v>
      </c>
      <c r="I139" s="170">
        <v>4178</v>
      </c>
      <c r="J139" s="172"/>
      <c r="K139" s="80"/>
      <c r="L139" s="80"/>
      <c r="M139" s="170">
        <v>4178</v>
      </c>
      <c r="N139" s="80"/>
      <c r="O139" s="80"/>
      <c r="P139" s="80"/>
      <c r="Q139" s="80"/>
      <c r="R139" s="80"/>
      <c r="S139" s="80"/>
      <c r="T139" s="80"/>
      <c r="U139" s="80"/>
      <c r="V139" s="80"/>
      <c r="W139" s="80"/>
      <c r="X139" s="172"/>
      <c r="Y139" s="80"/>
    </row>
    <row r="140" ht="21" hidden="1" customHeight="1" spans="1:25">
      <c r="A140" s="164" t="s">
        <v>469</v>
      </c>
      <c r="B140" s="165" t="s">
        <v>473</v>
      </c>
      <c r="C140" s="164" t="s">
        <v>337</v>
      </c>
      <c r="D140" s="166" t="s">
        <v>162</v>
      </c>
      <c r="E140" s="167" t="s">
        <v>163</v>
      </c>
      <c r="F140" s="168" t="s">
        <v>338</v>
      </c>
      <c r="G140" s="169" t="s">
        <v>337</v>
      </c>
      <c r="H140" s="170">
        <v>133671</v>
      </c>
      <c r="I140" s="170">
        <v>133671</v>
      </c>
      <c r="J140" s="172"/>
      <c r="K140" s="80"/>
      <c r="L140" s="80"/>
      <c r="M140" s="170">
        <v>133671</v>
      </c>
      <c r="N140" s="80"/>
      <c r="O140" s="80"/>
      <c r="P140" s="80"/>
      <c r="Q140" s="80"/>
      <c r="R140" s="80"/>
      <c r="S140" s="80"/>
      <c r="T140" s="80"/>
      <c r="U140" s="80"/>
      <c r="V140" s="80"/>
      <c r="W140" s="80"/>
      <c r="X140" s="172"/>
      <c r="Y140" s="80"/>
    </row>
    <row r="141" ht="21" hidden="1" customHeight="1" spans="1:25">
      <c r="A141" s="164" t="s">
        <v>469</v>
      </c>
      <c r="B141" s="165" t="s">
        <v>474</v>
      </c>
      <c r="C141" s="164" t="s">
        <v>423</v>
      </c>
      <c r="D141" s="166" t="s">
        <v>202</v>
      </c>
      <c r="E141" s="167" t="s">
        <v>203</v>
      </c>
      <c r="F141" s="168" t="s">
        <v>320</v>
      </c>
      <c r="G141" s="169" t="s">
        <v>321</v>
      </c>
      <c r="H141" s="170">
        <v>4839</v>
      </c>
      <c r="I141" s="170">
        <v>4839</v>
      </c>
      <c r="J141" s="172"/>
      <c r="K141" s="80"/>
      <c r="L141" s="80"/>
      <c r="M141" s="170">
        <v>4839</v>
      </c>
      <c r="N141" s="80"/>
      <c r="O141" s="80"/>
      <c r="P141" s="80"/>
      <c r="Q141" s="80"/>
      <c r="R141" s="80"/>
      <c r="S141" s="80"/>
      <c r="T141" s="80"/>
      <c r="U141" s="80"/>
      <c r="V141" s="80"/>
      <c r="W141" s="80"/>
      <c r="X141" s="172"/>
      <c r="Y141" s="80"/>
    </row>
    <row r="142" ht="21" hidden="1" customHeight="1" spans="1:25">
      <c r="A142" s="164" t="s">
        <v>469</v>
      </c>
      <c r="B142" s="165" t="s">
        <v>475</v>
      </c>
      <c r="C142" s="164" t="s">
        <v>315</v>
      </c>
      <c r="D142" s="166" t="s">
        <v>180</v>
      </c>
      <c r="E142" s="167" t="s">
        <v>181</v>
      </c>
      <c r="F142" s="168" t="s">
        <v>316</v>
      </c>
      <c r="G142" s="169" t="s">
        <v>317</v>
      </c>
      <c r="H142" s="170">
        <v>62205</v>
      </c>
      <c r="I142" s="170">
        <v>62205</v>
      </c>
      <c r="J142" s="172"/>
      <c r="K142" s="80"/>
      <c r="L142" s="80"/>
      <c r="M142" s="170">
        <v>62205</v>
      </c>
      <c r="N142" s="80"/>
      <c r="O142" s="80"/>
      <c r="P142" s="80"/>
      <c r="Q142" s="80"/>
      <c r="R142" s="80"/>
      <c r="S142" s="80"/>
      <c r="T142" s="80"/>
      <c r="U142" s="80"/>
      <c r="V142" s="80"/>
      <c r="W142" s="80"/>
      <c r="X142" s="172"/>
      <c r="Y142" s="80"/>
    </row>
    <row r="143" ht="21" hidden="1" customHeight="1" spans="1:25">
      <c r="A143" s="164" t="s">
        <v>469</v>
      </c>
      <c r="B143" s="165" t="s">
        <v>475</v>
      </c>
      <c r="C143" s="164" t="s">
        <v>315</v>
      </c>
      <c r="D143" s="166" t="s">
        <v>182</v>
      </c>
      <c r="E143" s="167" t="s">
        <v>183</v>
      </c>
      <c r="F143" s="168" t="s">
        <v>318</v>
      </c>
      <c r="G143" s="169" t="s">
        <v>319</v>
      </c>
      <c r="H143" s="170">
        <v>27658</v>
      </c>
      <c r="I143" s="170">
        <v>27658</v>
      </c>
      <c r="J143" s="172"/>
      <c r="K143" s="80"/>
      <c r="L143" s="80"/>
      <c r="M143" s="170">
        <v>27658</v>
      </c>
      <c r="N143" s="80"/>
      <c r="O143" s="80"/>
      <c r="P143" s="80"/>
      <c r="Q143" s="80"/>
      <c r="R143" s="80"/>
      <c r="S143" s="80"/>
      <c r="T143" s="80"/>
      <c r="U143" s="80"/>
      <c r="V143" s="80"/>
      <c r="W143" s="80"/>
      <c r="X143" s="172"/>
      <c r="Y143" s="80"/>
    </row>
    <row r="144" ht="21" hidden="1" customHeight="1" spans="1:25">
      <c r="A144" s="164" t="s">
        <v>469</v>
      </c>
      <c r="B144" s="165" t="s">
        <v>475</v>
      </c>
      <c r="C144" s="164" t="s">
        <v>315</v>
      </c>
      <c r="D144" s="166" t="s">
        <v>184</v>
      </c>
      <c r="E144" s="167" t="s">
        <v>185</v>
      </c>
      <c r="F144" s="168" t="s">
        <v>320</v>
      </c>
      <c r="G144" s="169" t="s">
        <v>321</v>
      </c>
      <c r="H144" s="170">
        <v>3760</v>
      </c>
      <c r="I144" s="170">
        <v>3760</v>
      </c>
      <c r="J144" s="172"/>
      <c r="K144" s="80"/>
      <c r="L144" s="80"/>
      <c r="M144" s="170">
        <v>3760</v>
      </c>
      <c r="N144" s="80"/>
      <c r="O144" s="80"/>
      <c r="P144" s="80"/>
      <c r="Q144" s="80"/>
      <c r="R144" s="80"/>
      <c r="S144" s="80"/>
      <c r="T144" s="80"/>
      <c r="U144" s="80"/>
      <c r="V144" s="80"/>
      <c r="W144" s="80"/>
      <c r="X144" s="172"/>
      <c r="Y144" s="80"/>
    </row>
    <row r="145" ht="21" hidden="1" customHeight="1" spans="1:25">
      <c r="A145" s="164" t="s">
        <v>469</v>
      </c>
      <c r="B145" s="165" t="s">
        <v>476</v>
      </c>
      <c r="C145" s="164" t="s">
        <v>436</v>
      </c>
      <c r="D145" s="166" t="s">
        <v>202</v>
      </c>
      <c r="E145" s="167" t="s">
        <v>203</v>
      </c>
      <c r="F145" s="168" t="s">
        <v>427</v>
      </c>
      <c r="G145" s="169" t="s">
        <v>428</v>
      </c>
      <c r="H145" s="170">
        <v>144000</v>
      </c>
      <c r="I145" s="170">
        <v>144000</v>
      </c>
      <c r="J145" s="172"/>
      <c r="K145" s="80"/>
      <c r="L145" s="80"/>
      <c r="M145" s="170">
        <v>144000</v>
      </c>
      <c r="N145" s="80"/>
      <c r="O145" s="80"/>
      <c r="P145" s="80"/>
      <c r="Q145" s="80"/>
      <c r="R145" s="80"/>
      <c r="S145" s="80"/>
      <c r="T145" s="80"/>
      <c r="U145" s="80"/>
      <c r="V145" s="80"/>
      <c r="W145" s="80"/>
      <c r="X145" s="172"/>
      <c r="Y145" s="80"/>
    </row>
    <row r="146" ht="21" hidden="1" customHeight="1" spans="1:25">
      <c r="A146" s="164" t="s">
        <v>469</v>
      </c>
      <c r="B146" s="165" t="s">
        <v>477</v>
      </c>
      <c r="C146" s="164" t="s">
        <v>441</v>
      </c>
      <c r="D146" s="166" t="s">
        <v>202</v>
      </c>
      <c r="E146" s="167" t="s">
        <v>203</v>
      </c>
      <c r="F146" s="168" t="s">
        <v>312</v>
      </c>
      <c r="G146" s="169" t="s">
        <v>313</v>
      </c>
      <c r="H146" s="170">
        <v>10000</v>
      </c>
      <c r="I146" s="170">
        <v>10000</v>
      </c>
      <c r="J146" s="172"/>
      <c r="K146" s="80"/>
      <c r="L146" s="80"/>
      <c r="M146" s="170">
        <v>10000</v>
      </c>
      <c r="N146" s="80"/>
      <c r="O146" s="80"/>
      <c r="P146" s="80"/>
      <c r="Q146" s="80"/>
      <c r="R146" s="80"/>
      <c r="S146" s="80"/>
      <c r="T146" s="80"/>
      <c r="U146" s="80"/>
      <c r="V146" s="80"/>
      <c r="W146" s="80"/>
      <c r="X146" s="172"/>
      <c r="Y146" s="80"/>
    </row>
    <row r="147" ht="21" hidden="1" customHeight="1" spans="1:25">
      <c r="A147" s="164" t="s">
        <v>469</v>
      </c>
      <c r="B147" s="165" t="s">
        <v>477</v>
      </c>
      <c r="C147" s="164" t="s">
        <v>441</v>
      </c>
      <c r="D147" s="166" t="s">
        <v>202</v>
      </c>
      <c r="E147" s="167" t="s">
        <v>203</v>
      </c>
      <c r="F147" s="168" t="s">
        <v>374</v>
      </c>
      <c r="G147" s="169" t="s">
        <v>375</v>
      </c>
      <c r="H147" s="170">
        <v>18880</v>
      </c>
      <c r="I147" s="170">
        <v>18880</v>
      </c>
      <c r="J147" s="172"/>
      <c r="K147" s="80"/>
      <c r="L147" s="80"/>
      <c r="M147" s="170">
        <v>18880</v>
      </c>
      <c r="N147" s="80"/>
      <c r="O147" s="80"/>
      <c r="P147" s="80"/>
      <c r="Q147" s="80"/>
      <c r="R147" s="80"/>
      <c r="S147" s="80"/>
      <c r="T147" s="80"/>
      <c r="U147" s="80"/>
      <c r="V147" s="80"/>
      <c r="W147" s="80"/>
      <c r="X147" s="172"/>
      <c r="Y147" s="80"/>
    </row>
    <row r="148" ht="21" hidden="1" customHeight="1" spans="1:25">
      <c r="A148" s="164" t="s">
        <v>469</v>
      </c>
      <c r="B148" s="165" t="s">
        <v>478</v>
      </c>
      <c r="C148" s="164" t="s">
        <v>433</v>
      </c>
      <c r="D148" s="166" t="s">
        <v>202</v>
      </c>
      <c r="E148" s="167" t="s">
        <v>203</v>
      </c>
      <c r="F148" s="168" t="s">
        <v>334</v>
      </c>
      <c r="G148" s="169" t="s">
        <v>335</v>
      </c>
      <c r="H148" s="170">
        <v>325896</v>
      </c>
      <c r="I148" s="170">
        <v>325896</v>
      </c>
      <c r="J148" s="172"/>
      <c r="K148" s="80"/>
      <c r="L148" s="80"/>
      <c r="M148" s="170">
        <v>325896</v>
      </c>
      <c r="N148" s="80"/>
      <c r="O148" s="80"/>
      <c r="P148" s="80"/>
      <c r="Q148" s="80"/>
      <c r="R148" s="80"/>
      <c r="S148" s="80"/>
      <c r="T148" s="80"/>
      <c r="U148" s="80"/>
      <c r="V148" s="80"/>
      <c r="W148" s="80"/>
      <c r="X148" s="172"/>
      <c r="Y148" s="80"/>
    </row>
    <row r="149" ht="21" hidden="1" customHeight="1" spans="1:25">
      <c r="A149" s="164" t="s">
        <v>479</v>
      </c>
      <c r="B149" s="165" t="s">
        <v>480</v>
      </c>
      <c r="C149" s="164" t="s">
        <v>315</v>
      </c>
      <c r="D149" s="166" t="s">
        <v>180</v>
      </c>
      <c r="E149" s="167" t="s">
        <v>181</v>
      </c>
      <c r="F149" s="168" t="s">
        <v>316</v>
      </c>
      <c r="G149" s="169" t="s">
        <v>317</v>
      </c>
      <c r="H149" s="170">
        <v>48951</v>
      </c>
      <c r="I149" s="170">
        <v>48951</v>
      </c>
      <c r="J149" s="172"/>
      <c r="K149" s="80"/>
      <c r="L149" s="80"/>
      <c r="M149" s="170">
        <v>48951</v>
      </c>
      <c r="N149" s="80"/>
      <c r="O149" s="80"/>
      <c r="P149" s="80"/>
      <c r="Q149" s="80"/>
      <c r="R149" s="80"/>
      <c r="S149" s="80"/>
      <c r="T149" s="80"/>
      <c r="U149" s="80"/>
      <c r="V149" s="80"/>
      <c r="W149" s="80"/>
      <c r="X149" s="172"/>
      <c r="Y149" s="80"/>
    </row>
    <row r="150" ht="21" hidden="1" customHeight="1" spans="1:25">
      <c r="A150" s="164" t="s">
        <v>479</v>
      </c>
      <c r="B150" s="165" t="s">
        <v>480</v>
      </c>
      <c r="C150" s="164" t="s">
        <v>315</v>
      </c>
      <c r="D150" s="166" t="s">
        <v>182</v>
      </c>
      <c r="E150" s="167" t="s">
        <v>183</v>
      </c>
      <c r="F150" s="168" t="s">
        <v>318</v>
      </c>
      <c r="G150" s="169" t="s">
        <v>319</v>
      </c>
      <c r="H150" s="170">
        <v>21764</v>
      </c>
      <c r="I150" s="170">
        <v>21764</v>
      </c>
      <c r="J150" s="172"/>
      <c r="K150" s="80"/>
      <c r="L150" s="80"/>
      <c r="M150" s="170">
        <v>21764</v>
      </c>
      <c r="N150" s="80"/>
      <c r="O150" s="80"/>
      <c r="P150" s="80"/>
      <c r="Q150" s="80"/>
      <c r="R150" s="80"/>
      <c r="S150" s="80"/>
      <c r="T150" s="80"/>
      <c r="U150" s="80"/>
      <c r="V150" s="80"/>
      <c r="W150" s="80"/>
      <c r="X150" s="172"/>
      <c r="Y150" s="80"/>
    </row>
    <row r="151" ht="21" hidden="1" customHeight="1" spans="1:25">
      <c r="A151" s="164" t="s">
        <v>479</v>
      </c>
      <c r="B151" s="165" t="s">
        <v>480</v>
      </c>
      <c r="C151" s="164" t="s">
        <v>315</v>
      </c>
      <c r="D151" s="166" t="s">
        <v>184</v>
      </c>
      <c r="E151" s="167" t="s">
        <v>185</v>
      </c>
      <c r="F151" s="168" t="s">
        <v>320</v>
      </c>
      <c r="G151" s="169" t="s">
        <v>321</v>
      </c>
      <c r="H151" s="170">
        <v>2820</v>
      </c>
      <c r="I151" s="170">
        <v>2820</v>
      </c>
      <c r="J151" s="172"/>
      <c r="K151" s="80"/>
      <c r="L151" s="80"/>
      <c r="M151" s="170">
        <v>2820</v>
      </c>
      <c r="N151" s="80"/>
      <c r="O151" s="80"/>
      <c r="P151" s="80"/>
      <c r="Q151" s="80"/>
      <c r="R151" s="80"/>
      <c r="S151" s="80"/>
      <c r="T151" s="80"/>
      <c r="U151" s="80"/>
      <c r="V151" s="80"/>
      <c r="W151" s="80"/>
      <c r="X151" s="172"/>
      <c r="Y151" s="80"/>
    </row>
    <row r="152" ht="21" hidden="1" customHeight="1" spans="1:25">
      <c r="A152" s="164" t="s">
        <v>479</v>
      </c>
      <c r="B152" s="165" t="s">
        <v>481</v>
      </c>
      <c r="C152" s="164" t="s">
        <v>423</v>
      </c>
      <c r="D152" s="166" t="s">
        <v>202</v>
      </c>
      <c r="E152" s="167" t="s">
        <v>203</v>
      </c>
      <c r="F152" s="168" t="s">
        <v>320</v>
      </c>
      <c r="G152" s="169" t="s">
        <v>321</v>
      </c>
      <c r="H152" s="170">
        <v>3808</v>
      </c>
      <c r="I152" s="170">
        <v>3808</v>
      </c>
      <c r="J152" s="172"/>
      <c r="K152" s="80"/>
      <c r="L152" s="80"/>
      <c r="M152" s="170">
        <v>3808</v>
      </c>
      <c r="N152" s="80"/>
      <c r="O152" s="80"/>
      <c r="P152" s="80"/>
      <c r="Q152" s="80"/>
      <c r="R152" s="80"/>
      <c r="S152" s="80"/>
      <c r="T152" s="80"/>
      <c r="U152" s="80"/>
      <c r="V152" s="80"/>
      <c r="W152" s="80"/>
      <c r="X152" s="172"/>
      <c r="Y152" s="80"/>
    </row>
    <row r="153" ht="21" hidden="1" customHeight="1" spans="1:25">
      <c r="A153" s="164" t="s">
        <v>479</v>
      </c>
      <c r="B153" s="165" t="s">
        <v>482</v>
      </c>
      <c r="C153" s="164" t="s">
        <v>441</v>
      </c>
      <c r="D153" s="166" t="s">
        <v>202</v>
      </c>
      <c r="E153" s="167" t="s">
        <v>203</v>
      </c>
      <c r="F153" s="168" t="s">
        <v>312</v>
      </c>
      <c r="G153" s="169" t="s">
        <v>313</v>
      </c>
      <c r="H153" s="170">
        <v>6660</v>
      </c>
      <c r="I153" s="170">
        <v>6660</v>
      </c>
      <c r="J153" s="172"/>
      <c r="K153" s="80"/>
      <c r="L153" s="80"/>
      <c r="M153" s="170">
        <v>6660</v>
      </c>
      <c r="N153" s="80"/>
      <c r="O153" s="80"/>
      <c r="P153" s="80"/>
      <c r="Q153" s="80"/>
      <c r="R153" s="80"/>
      <c r="S153" s="80"/>
      <c r="T153" s="80"/>
      <c r="U153" s="80"/>
      <c r="V153" s="80"/>
      <c r="W153" s="80"/>
      <c r="X153" s="172"/>
      <c r="Y153" s="80"/>
    </row>
    <row r="154" ht="21" hidden="1" customHeight="1" spans="1:25">
      <c r="A154" s="164" t="s">
        <v>479</v>
      </c>
      <c r="B154" s="165" t="s">
        <v>482</v>
      </c>
      <c r="C154" s="164" t="s">
        <v>441</v>
      </c>
      <c r="D154" s="166" t="s">
        <v>202</v>
      </c>
      <c r="E154" s="167" t="s">
        <v>203</v>
      </c>
      <c r="F154" s="168" t="s">
        <v>374</v>
      </c>
      <c r="G154" s="169" t="s">
        <v>375</v>
      </c>
      <c r="H154" s="170">
        <v>15000</v>
      </c>
      <c r="I154" s="170">
        <v>15000</v>
      </c>
      <c r="J154" s="172"/>
      <c r="K154" s="80"/>
      <c r="L154" s="80"/>
      <c r="M154" s="170">
        <v>15000</v>
      </c>
      <c r="N154" s="80"/>
      <c r="O154" s="80"/>
      <c r="P154" s="80"/>
      <c r="Q154" s="80"/>
      <c r="R154" s="80"/>
      <c r="S154" s="80"/>
      <c r="T154" s="80"/>
      <c r="U154" s="80"/>
      <c r="V154" s="80"/>
      <c r="W154" s="80"/>
      <c r="X154" s="172"/>
      <c r="Y154" s="80"/>
    </row>
    <row r="155" ht="21" hidden="1" customHeight="1" spans="1:25">
      <c r="A155" s="164" t="s">
        <v>479</v>
      </c>
      <c r="B155" s="145" t="s">
        <v>483</v>
      </c>
      <c r="C155" s="164" t="s">
        <v>436</v>
      </c>
      <c r="D155" s="166" t="s">
        <v>202</v>
      </c>
      <c r="E155" s="167" t="s">
        <v>203</v>
      </c>
      <c r="F155" s="168" t="s">
        <v>427</v>
      </c>
      <c r="G155" s="169" t="s">
        <v>428</v>
      </c>
      <c r="H155" s="170">
        <v>108000</v>
      </c>
      <c r="I155" s="170">
        <v>108000</v>
      </c>
      <c r="J155" s="172"/>
      <c r="K155" s="80"/>
      <c r="L155" s="80"/>
      <c r="M155" s="170">
        <v>108000</v>
      </c>
      <c r="N155" s="80"/>
      <c r="O155" s="80"/>
      <c r="P155" s="80"/>
      <c r="Q155" s="80"/>
      <c r="R155" s="80"/>
      <c r="S155" s="80"/>
      <c r="T155" s="80"/>
      <c r="U155" s="80"/>
      <c r="V155" s="80"/>
      <c r="W155" s="80"/>
      <c r="X155" s="172"/>
      <c r="Y155" s="80"/>
    </row>
    <row r="156" ht="21" hidden="1" customHeight="1" spans="1:25">
      <c r="A156" s="164" t="s">
        <v>479</v>
      </c>
      <c r="B156" s="165" t="s">
        <v>484</v>
      </c>
      <c r="C156" s="164" t="s">
        <v>325</v>
      </c>
      <c r="D156" s="166" t="s">
        <v>184</v>
      </c>
      <c r="E156" s="167" t="s">
        <v>185</v>
      </c>
      <c r="F156" s="168" t="s">
        <v>320</v>
      </c>
      <c r="G156" s="169" t="s">
        <v>321</v>
      </c>
      <c r="H156" s="170">
        <v>3261</v>
      </c>
      <c r="I156" s="170">
        <v>3261</v>
      </c>
      <c r="J156" s="172"/>
      <c r="K156" s="80"/>
      <c r="L156" s="80"/>
      <c r="M156" s="170">
        <v>3261</v>
      </c>
      <c r="N156" s="80"/>
      <c r="O156" s="80"/>
      <c r="P156" s="80"/>
      <c r="Q156" s="80"/>
      <c r="R156" s="80"/>
      <c r="S156" s="80"/>
      <c r="T156" s="80"/>
      <c r="U156" s="80"/>
      <c r="V156" s="80"/>
      <c r="W156" s="80"/>
      <c r="X156" s="172"/>
      <c r="Y156" s="80"/>
    </row>
    <row r="157" ht="21" hidden="1" customHeight="1" spans="1:25">
      <c r="A157" s="164" t="s">
        <v>479</v>
      </c>
      <c r="B157" s="165" t="s">
        <v>485</v>
      </c>
      <c r="C157" s="164" t="s">
        <v>430</v>
      </c>
      <c r="D157" s="166" t="s">
        <v>202</v>
      </c>
      <c r="E157" s="167" t="s">
        <v>203</v>
      </c>
      <c r="F157" s="168" t="s">
        <v>304</v>
      </c>
      <c r="G157" s="169" t="s">
        <v>305</v>
      </c>
      <c r="H157" s="170">
        <v>78240</v>
      </c>
      <c r="I157" s="170">
        <v>78240</v>
      </c>
      <c r="J157" s="172"/>
      <c r="K157" s="80"/>
      <c r="L157" s="80"/>
      <c r="M157" s="170">
        <v>78240</v>
      </c>
      <c r="N157" s="80"/>
      <c r="O157" s="80"/>
      <c r="P157" s="80"/>
      <c r="Q157" s="80"/>
      <c r="R157" s="80"/>
      <c r="S157" s="80"/>
      <c r="T157" s="80"/>
      <c r="U157" s="80"/>
      <c r="V157" s="80"/>
      <c r="W157" s="80"/>
      <c r="X157" s="172"/>
      <c r="Y157" s="80"/>
    </row>
    <row r="158" ht="21" hidden="1" customHeight="1" spans="1:25">
      <c r="A158" s="164" t="s">
        <v>479</v>
      </c>
      <c r="B158" s="165" t="s">
        <v>486</v>
      </c>
      <c r="C158" s="164" t="s">
        <v>337</v>
      </c>
      <c r="D158" s="166" t="s">
        <v>162</v>
      </c>
      <c r="E158" s="167" t="s">
        <v>163</v>
      </c>
      <c r="F158" s="168" t="s">
        <v>338</v>
      </c>
      <c r="G158" s="169" t="s">
        <v>337</v>
      </c>
      <c r="H158" s="170">
        <v>104334</v>
      </c>
      <c r="I158" s="170">
        <v>104334</v>
      </c>
      <c r="J158" s="172"/>
      <c r="K158" s="80"/>
      <c r="L158" s="80"/>
      <c r="M158" s="170">
        <v>104334</v>
      </c>
      <c r="N158" s="80"/>
      <c r="O158" s="80"/>
      <c r="P158" s="80"/>
      <c r="Q158" s="80"/>
      <c r="R158" s="80"/>
      <c r="S158" s="80"/>
      <c r="T158" s="80"/>
      <c r="U158" s="80"/>
      <c r="V158" s="80"/>
      <c r="W158" s="80"/>
      <c r="X158" s="172"/>
      <c r="Y158" s="80"/>
    </row>
    <row r="159" ht="21" hidden="1" customHeight="1" spans="1:25">
      <c r="A159" s="164" t="s">
        <v>479</v>
      </c>
      <c r="B159" s="165" t="s">
        <v>487</v>
      </c>
      <c r="C159" s="164" t="s">
        <v>426</v>
      </c>
      <c r="D159" s="166" t="s">
        <v>202</v>
      </c>
      <c r="E159" s="167" t="s">
        <v>203</v>
      </c>
      <c r="F159" s="168" t="s">
        <v>427</v>
      </c>
      <c r="G159" s="169" t="s">
        <v>428</v>
      </c>
      <c r="H159" s="170">
        <v>253215</v>
      </c>
      <c r="I159" s="170">
        <v>253215</v>
      </c>
      <c r="J159" s="172"/>
      <c r="K159" s="80"/>
      <c r="L159" s="80"/>
      <c r="M159" s="170">
        <v>253215</v>
      </c>
      <c r="N159" s="80"/>
      <c r="O159" s="80"/>
      <c r="P159" s="80"/>
      <c r="Q159" s="80"/>
      <c r="R159" s="80"/>
      <c r="S159" s="80"/>
      <c r="T159" s="80"/>
      <c r="U159" s="80"/>
      <c r="V159" s="80"/>
      <c r="W159" s="80"/>
      <c r="X159" s="172"/>
      <c r="Y159" s="80"/>
    </row>
    <row r="160" ht="21" hidden="1" customHeight="1" spans="1:25">
      <c r="A160" s="164" t="s">
        <v>479</v>
      </c>
      <c r="B160" s="165" t="s">
        <v>488</v>
      </c>
      <c r="C160" s="164" t="s">
        <v>433</v>
      </c>
      <c r="D160" s="166" t="s">
        <v>202</v>
      </c>
      <c r="E160" s="167" t="s">
        <v>203</v>
      </c>
      <c r="F160" s="168" t="s">
        <v>334</v>
      </c>
      <c r="G160" s="169" t="s">
        <v>335</v>
      </c>
      <c r="H160" s="170">
        <v>261108</v>
      </c>
      <c r="I160" s="170">
        <v>261108</v>
      </c>
      <c r="J160" s="172"/>
      <c r="K160" s="80"/>
      <c r="L160" s="80"/>
      <c r="M160" s="170">
        <v>261108</v>
      </c>
      <c r="N160" s="80"/>
      <c r="O160" s="80"/>
      <c r="P160" s="80"/>
      <c r="Q160" s="80"/>
      <c r="R160" s="80"/>
      <c r="S160" s="80"/>
      <c r="T160" s="80"/>
      <c r="U160" s="80"/>
      <c r="V160" s="80"/>
      <c r="W160" s="80"/>
      <c r="X160" s="172"/>
      <c r="Y160" s="80"/>
    </row>
    <row r="161" ht="21" hidden="1" customHeight="1" spans="1:25">
      <c r="A161" s="164" t="s">
        <v>489</v>
      </c>
      <c r="B161" s="165" t="s">
        <v>490</v>
      </c>
      <c r="C161" s="164" t="s">
        <v>325</v>
      </c>
      <c r="D161" s="166" t="s">
        <v>184</v>
      </c>
      <c r="E161" s="167" t="s">
        <v>185</v>
      </c>
      <c r="F161" s="168" t="s">
        <v>320</v>
      </c>
      <c r="G161" s="169" t="s">
        <v>321</v>
      </c>
      <c r="H161" s="170">
        <v>3824</v>
      </c>
      <c r="I161" s="170">
        <v>3824</v>
      </c>
      <c r="J161" s="172"/>
      <c r="K161" s="80"/>
      <c r="L161" s="80"/>
      <c r="M161" s="170">
        <v>3824</v>
      </c>
      <c r="N161" s="80"/>
      <c r="O161" s="80"/>
      <c r="P161" s="80"/>
      <c r="Q161" s="80"/>
      <c r="R161" s="80"/>
      <c r="S161" s="80"/>
      <c r="T161" s="80"/>
      <c r="U161" s="80"/>
      <c r="V161" s="80"/>
      <c r="W161" s="80"/>
      <c r="X161" s="172"/>
      <c r="Y161" s="80"/>
    </row>
    <row r="162" ht="21" hidden="1" customHeight="1" spans="1:25">
      <c r="A162" s="164" t="s">
        <v>489</v>
      </c>
      <c r="B162" s="165" t="s">
        <v>491</v>
      </c>
      <c r="C162" s="164" t="s">
        <v>430</v>
      </c>
      <c r="D162" s="166" t="s">
        <v>210</v>
      </c>
      <c r="E162" s="167" t="s">
        <v>211</v>
      </c>
      <c r="F162" s="168" t="s">
        <v>304</v>
      </c>
      <c r="G162" s="169" t="s">
        <v>305</v>
      </c>
      <c r="H162" s="170">
        <v>72480</v>
      </c>
      <c r="I162" s="170">
        <v>72480</v>
      </c>
      <c r="J162" s="172"/>
      <c r="K162" s="80"/>
      <c r="L162" s="80"/>
      <c r="M162" s="170">
        <v>72480</v>
      </c>
      <c r="N162" s="80"/>
      <c r="O162" s="80"/>
      <c r="P162" s="80"/>
      <c r="Q162" s="80"/>
      <c r="R162" s="80"/>
      <c r="S162" s="80"/>
      <c r="T162" s="80"/>
      <c r="U162" s="80"/>
      <c r="V162" s="80"/>
      <c r="W162" s="80"/>
      <c r="X162" s="172"/>
      <c r="Y162" s="80"/>
    </row>
    <row r="163" ht="21" hidden="1" customHeight="1" spans="1:25">
      <c r="A163" s="164" t="s">
        <v>489</v>
      </c>
      <c r="B163" s="165" t="s">
        <v>492</v>
      </c>
      <c r="C163" s="164" t="s">
        <v>423</v>
      </c>
      <c r="D163" s="166" t="s">
        <v>210</v>
      </c>
      <c r="E163" s="167" t="s">
        <v>211</v>
      </c>
      <c r="F163" s="168" t="s">
        <v>320</v>
      </c>
      <c r="G163" s="169" t="s">
        <v>321</v>
      </c>
      <c r="H163" s="170">
        <v>4468</v>
      </c>
      <c r="I163" s="170">
        <v>4468</v>
      </c>
      <c r="J163" s="172" t="s">
        <v>71</v>
      </c>
      <c r="K163" s="80" t="s">
        <v>71</v>
      </c>
      <c r="L163" s="80" t="s">
        <v>71</v>
      </c>
      <c r="M163" s="170">
        <v>4468</v>
      </c>
      <c r="N163" s="80" t="s">
        <v>71</v>
      </c>
      <c r="O163" s="80" t="s">
        <v>71</v>
      </c>
      <c r="P163" s="80" t="s">
        <v>71</v>
      </c>
      <c r="Q163" s="80" t="s">
        <v>71</v>
      </c>
      <c r="R163" s="80" t="s">
        <v>71</v>
      </c>
      <c r="S163" s="80" t="s">
        <v>71</v>
      </c>
      <c r="T163" s="80" t="s">
        <v>71</v>
      </c>
      <c r="U163" s="80" t="s">
        <v>71</v>
      </c>
      <c r="V163" s="80" t="s">
        <v>71</v>
      </c>
      <c r="W163" s="80" t="s">
        <v>71</v>
      </c>
      <c r="X163" s="172" t="s">
        <v>71</v>
      </c>
      <c r="Y163" s="80" t="s">
        <v>71</v>
      </c>
    </row>
    <row r="164" ht="21" hidden="1" customHeight="1" spans="1:25">
      <c r="A164" s="164" t="s">
        <v>489</v>
      </c>
      <c r="B164" s="165" t="s">
        <v>493</v>
      </c>
      <c r="C164" s="164" t="s">
        <v>433</v>
      </c>
      <c r="D164" s="166" t="s">
        <v>210</v>
      </c>
      <c r="E164" s="167" t="s">
        <v>211</v>
      </c>
      <c r="F164" s="168" t="s">
        <v>334</v>
      </c>
      <c r="G164" s="169" t="s">
        <v>335</v>
      </c>
      <c r="H164" s="170">
        <v>312948</v>
      </c>
      <c r="I164" s="170">
        <v>312948</v>
      </c>
      <c r="J164" s="173"/>
      <c r="K164" s="173"/>
      <c r="L164" s="173"/>
      <c r="M164" s="170">
        <v>312948</v>
      </c>
      <c r="N164" s="173"/>
      <c r="O164" s="173"/>
      <c r="P164" s="173"/>
      <c r="Q164" s="173"/>
      <c r="R164" s="173"/>
      <c r="S164" s="173"/>
      <c r="T164" s="173"/>
      <c r="U164" s="173"/>
      <c r="V164" s="173"/>
      <c r="W164" s="173"/>
      <c r="X164" s="173"/>
      <c r="Y164" s="173"/>
    </row>
    <row r="165" ht="21" hidden="1" customHeight="1" spans="1:25">
      <c r="A165" s="164" t="s">
        <v>489</v>
      </c>
      <c r="B165" s="165" t="s">
        <v>494</v>
      </c>
      <c r="C165" s="164" t="s">
        <v>436</v>
      </c>
      <c r="D165" s="166" t="s">
        <v>210</v>
      </c>
      <c r="E165" s="167" t="s">
        <v>211</v>
      </c>
      <c r="F165" s="168" t="s">
        <v>427</v>
      </c>
      <c r="G165" s="169" t="s">
        <v>428</v>
      </c>
      <c r="H165" s="170">
        <v>126000</v>
      </c>
      <c r="I165" s="170">
        <v>126000</v>
      </c>
      <c r="J165" s="173"/>
      <c r="K165" s="173"/>
      <c r="L165" s="173"/>
      <c r="M165" s="170">
        <v>126000</v>
      </c>
      <c r="N165" s="173"/>
      <c r="O165" s="173"/>
      <c r="P165" s="173"/>
      <c r="Q165" s="173"/>
      <c r="R165" s="173"/>
      <c r="S165" s="173"/>
      <c r="T165" s="173"/>
      <c r="U165" s="173"/>
      <c r="V165" s="173"/>
      <c r="W165" s="173"/>
      <c r="X165" s="173"/>
      <c r="Y165" s="173"/>
    </row>
    <row r="166" ht="21" hidden="1" customHeight="1" spans="1:25">
      <c r="A166" s="164" t="s">
        <v>489</v>
      </c>
      <c r="B166" s="165" t="s">
        <v>495</v>
      </c>
      <c r="C166" s="164" t="s">
        <v>426</v>
      </c>
      <c r="D166" s="166" t="s">
        <v>210</v>
      </c>
      <c r="E166" s="167" t="s">
        <v>211</v>
      </c>
      <c r="F166" s="168" t="s">
        <v>427</v>
      </c>
      <c r="G166" s="169" t="s">
        <v>428</v>
      </c>
      <c r="H166" s="170">
        <v>295215</v>
      </c>
      <c r="I166" s="170">
        <v>295215</v>
      </c>
      <c r="J166" s="173"/>
      <c r="K166" s="173"/>
      <c r="L166" s="173"/>
      <c r="M166" s="170">
        <v>295215</v>
      </c>
      <c r="N166" s="173"/>
      <c r="O166" s="173"/>
      <c r="P166" s="173"/>
      <c r="Q166" s="173"/>
      <c r="R166" s="173"/>
      <c r="S166" s="173"/>
      <c r="T166" s="173"/>
      <c r="U166" s="173"/>
      <c r="V166" s="173"/>
      <c r="W166" s="173"/>
      <c r="X166" s="173"/>
      <c r="Y166" s="173"/>
    </row>
    <row r="167" ht="21" hidden="1" customHeight="1" spans="1:25">
      <c r="A167" s="164" t="s">
        <v>489</v>
      </c>
      <c r="B167" s="165" t="s">
        <v>496</v>
      </c>
      <c r="C167" s="164" t="s">
        <v>315</v>
      </c>
      <c r="D167" s="166" t="s">
        <v>180</v>
      </c>
      <c r="E167" s="167" t="s">
        <v>181</v>
      </c>
      <c r="F167" s="168" t="s">
        <v>316</v>
      </c>
      <c r="G167" s="169" t="s">
        <v>317</v>
      </c>
      <c r="H167" s="170">
        <v>57444</v>
      </c>
      <c r="I167" s="170">
        <v>57444</v>
      </c>
      <c r="J167" s="173"/>
      <c r="K167" s="173"/>
      <c r="L167" s="173"/>
      <c r="M167" s="170">
        <v>57444</v>
      </c>
      <c r="N167" s="173"/>
      <c r="O167" s="173"/>
      <c r="P167" s="173"/>
      <c r="Q167" s="173"/>
      <c r="R167" s="173"/>
      <c r="S167" s="173"/>
      <c r="T167" s="173"/>
      <c r="U167" s="173"/>
      <c r="V167" s="173"/>
      <c r="W167" s="173"/>
      <c r="X167" s="173"/>
      <c r="Y167" s="173"/>
    </row>
    <row r="168" ht="21" hidden="1" customHeight="1" spans="1:25">
      <c r="A168" s="164" t="s">
        <v>489</v>
      </c>
      <c r="B168" s="165" t="s">
        <v>496</v>
      </c>
      <c r="C168" s="164" t="s">
        <v>315</v>
      </c>
      <c r="D168" s="166" t="s">
        <v>182</v>
      </c>
      <c r="E168" s="167" t="s">
        <v>183</v>
      </c>
      <c r="F168" s="168" t="s">
        <v>318</v>
      </c>
      <c r="G168" s="169" t="s">
        <v>319</v>
      </c>
      <c r="H168" s="170">
        <v>25546</v>
      </c>
      <c r="I168" s="170">
        <v>25546</v>
      </c>
      <c r="J168" s="173"/>
      <c r="K168" s="173"/>
      <c r="L168" s="173"/>
      <c r="M168" s="170">
        <v>25546</v>
      </c>
      <c r="N168" s="173"/>
      <c r="O168" s="173"/>
      <c r="P168" s="173"/>
      <c r="Q168" s="173"/>
      <c r="R168" s="173"/>
      <c r="S168" s="173"/>
      <c r="T168" s="173"/>
      <c r="U168" s="173"/>
      <c r="V168" s="173"/>
      <c r="W168" s="173"/>
      <c r="X168" s="173"/>
      <c r="Y168" s="173"/>
    </row>
    <row r="169" ht="21" hidden="1" customHeight="1" spans="1:25">
      <c r="A169" s="164" t="s">
        <v>489</v>
      </c>
      <c r="B169" s="165" t="s">
        <v>496</v>
      </c>
      <c r="C169" s="164" t="s">
        <v>315</v>
      </c>
      <c r="D169" s="166" t="s">
        <v>184</v>
      </c>
      <c r="E169" s="167" t="s">
        <v>185</v>
      </c>
      <c r="F169" s="168" t="s">
        <v>320</v>
      </c>
      <c r="G169" s="169" t="s">
        <v>321</v>
      </c>
      <c r="H169" s="170">
        <v>3290</v>
      </c>
      <c r="I169" s="170">
        <v>3290</v>
      </c>
      <c r="J169" s="173"/>
      <c r="K169" s="173"/>
      <c r="L169" s="173"/>
      <c r="M169" s="170">
        <v>3290</v>
      </c>
      <c r="N169" s="173"/>
      <c r="O169" s="173"/>
      <c r="P169" s="173"/>
      <c r="Q169" s="173"/>
      <c r="R169" s="173"/>
      <c r="S169" s="173"/>
      <c r="T169" s="173"/>
      <c r="U169" s="173"/>
      <c r="V169" s="173"/>
      <c r="W169" s="173"/>
      <c r="X169" s="173"/>
      <c r="Y169" s="173"/>
    </row>
    <row r="170" ht="21" hidden="1" customHeight="1" spans="1:25">
      <c r="A170" s="164" t="s">
        <v>489</v>
      </c>
      <c r="B170" s="165" t="s">
        <v>497</v>
      </c>
      <c r="C170" s="164" t="s">
        <v>337</v>
      </c>
      <c r="D170" s="166" t="s">
        <v>162</v>
      </c>
      <c r="E170" s="167" t="s">
        <v>163</v>
      </c>
      <c r="F170" s="168" t="s">
        <v>338</v>
      </c>
      <c r="G170" s="169" t="s">
        <v>337</v>
      </c>
      <c r="H170" s="170">
        <v>122343</v>
      </c>
      <c r="I170" s="170">
        <v>122343</v>
      </c>
      <c r="J170" s="173"/>
      <c r="K170" s="173"/>
      <c r="L170" s="173"/>
      <c r="M170" s="170">
        <v>122343</v>
      </c>
      <c r="N170" s="173"/>
      <c r="O170" s="173"/>
      <c r="P170" s="173"/>
      <c r="Q170" s="173"/>
      <c r="R170" s="173"/>
      <c r="S170" s="173"/>
      <c r="T170" s="173"/>
      <c r="U170" s="173"/>
      <c r="V170" s="173"/>
      <c r="W170" s="173"/>
      <c r="X170" s="173"/>
      <c r="Y170" s="173"/>
    </row>
    <row r="171" ht="21" hidden="1" customHeight="1" spans="1:25">
      <c r="A171" s="164" t="s">
        <v>489</v>
      </c>
      <c r="B171" s="165" t="s">
        <v>498</v>
      </c>
      <c r="C171" s="164" t="s">
        <v>379</v>
      </c>
      <c r="D171" s="166" t="s">
        <v>210</v>
      </c>
      <c r="E171" s="167" t="s">
        <v>211</v>
      </c>
      <c r="F171" s="168" t="s">
        <v>380</v>
      </c>
      <c r="G171" s="169" t="s">
        <v>379</v>
      </c>
      <c r="H171" s="170">
        <v>25270</v>
      </c>
      <c r="I171" s="170">
        <v>25270</v>
      </c>
      <c r="J171" s="173"/>
      <c r="K171" s="173"/>
      <c r="L171" s="173"/>
      <c r="M171" s="170">
        <v>25270</v>
      </c>
      <c r="N171" s="173"/>
      <c r="O171" s="173"/>
      <c r="P171" s="173"/>
      <c r="Q171" s="173"/>
      <c r="R171" s="173"/>
      <c r="S171" s="173"/>
      <c r="T171" s="173"/>
      <c r="U171" s="173"/>
      <c r="V171" s="173"/>
      <c r="W171" s="173"/>
      <c r="X171" s="173"/>
      <c r="Y171" s="173"/>
    </row>
    <row r="172" ht="21" hidden="1" customHeight="1" spans="1:25">
      <c r="A172" s="164" t="s">
        <v>499</v>
      </c>
      <c r="B172" s="165" t="s">
        <v>500</v>
      </c>
      <c r="C172" s="164" t="s">
        <v>430</v>
      </c>
      <c r="D172" s="166" t="s">
        <v>206</v>
      </c>
      <c r="E172" s="167" t="s">
        <v>207</v>
      </c>
      <c r="F172" s="168" t="s">
        <v>304</v>
      </c>
      <c r="G172" s="169" t="s">
        <v>305</v>
      </c>
      <c r="H172" s="170">
        <v>70320</v>
      </c>
      <c r="I172" s="170">
        <v>70320</v>
      </c>
      <c r="J172" s="173"/>
      <c r="K172" s="173"/>
      <c r="L172" s="173"/>
      <c r="M172" s="170">
        <v>70320</v>
      </c>
      <c r="N172" s="173"/>
      <c r="O172" s="173"/>
      <c r="P172" s="173"/>
      <c r="Q172" s="173"/>
      <c r="R172" s="173"/>
      <c r="S172" s="173"/>
      <c r="T172" s="173"/>
      <c r="U172" s="173"/>
      <c r="V172" s="173"/>
      <c r="W172" s="173"/>
      <c r="X172" s="173"/>
      <c r="Y172" s="173"/>
    </row>
    <row r="173" ht="21" hidden="1" customHeight="1" spans="1:25">
      <c r="A173" s="164" t="s">
        <v>499</v>
      </c>
      <c r="B173" s="165" t="s">
        <v>501</v>
      </c>
      <c r="C173" s="164" t="s">
        <v>423</v>
      </c>
      <c r="D173" s="166" t="s">
        <v>206</v>
      </c>
      <c r="E173" s="167" t="s">
        <v>207</v>
      </c>
      <c r="F173" s="168" t="s">
        <v>320</v>
      </c>
      <c r="G173" s="169" t="s">
        <v>321</v>
      </c>
      <c r="H173" s="170">
        <v>3703</v>
      </c>
      <c r="I173" s="170">
        <v>3703</v>
      </c>
      <c r="J173" s="173"/>
      <c r="K173" s="173"/>
      <c r="L173" s="173"/>
      <c r="M173" s="170">
        <v>3703</v>
      </c>
      <c r="N173" s="173"/>
      <c r="O173" s="173"/>
      <c r="P173" s="173"/>
      <c r="Q173" s="173"/>
      <c r="R173" s="173"/>
      <c r="S173" s="173"/>
      <c r="T173" s="173"/>
      <c r="U173" s="173"/>
      <c r="V173" s="173"/>
      <c r="W173" s="173"/>
      <c r="X173" s="173"/>
      <c r="Y173" s="173"/>
    </row>
    <row r="174" ht="21" hidden="1" customHeight="1" spans="1:25">
      <c r="A174" s="164" t="s">
        <v>499</v>
      </c>
      <c r="B174" s="165" t="s">
        <v>502</v>
      </c>
      <c r="C174" s="164" t="s">
        <v>325</v>
      </c>
      <c r="D174" s="166" t="s">
        <v>184</v>
      </c>
      <c r="E174" s="167" t="s">
        <v>185</v>
      </c>
      <c r="F174" s="168" t="s">
        <v>320</v>
      </c>
      <c r="G174" s="169" t="s">
        <v>321</v>
      </c>
      <c r="H174" s="170">
        <v>3275</v>
      </c>
      <c r="I174" s="170">
        <v>3275</v>
      </c>
      <c r="J174" s="173"/>
      <c r="K174" s="173"/>
      <c r="L174" s="173"/>
      <c r="M174" s="170">
        <v>3275</v>
      </c>
      <c r="N174" s="173"/>
      <c r="O174" s="173"/>
      <c r="P174" s="173"/>
      <c r="Q174" s="173"/>
      <c r="R174" s="173"/>
      <c r="S174" s="173"/>
      <c r="T174" s="173"/>
      <c r="U174" s="173"/>
      <c r="V174" s="173"/>
      <c r="W174" s="173"/>
      <c r="X174" s="173"/>
      <c r="Y174" s="173"/>
    </row>
    <row r="175" ht="21" hidden="1" customHeight="1" spans="1:25">
      <c r="A175" s="164" t="s">
        <v>499</v>
      </c>
      <c r="B175" s="145" t="s">
        <v>503</v>
      </c>
      <c r="C175" s="164" t="s">
        <v>379</v>
      </c>
      <c r="D175" s="166" t="s">
        <v>206</v>
      </c>
      <c r="E175" s="167" t="s">
        <v>207</v>
      </c>
      <c r="F175" s="168" t="s">
        <v>380</v>
      </c>
      <c r="G175" s="169" t="s">
        <v>379</v>
      </c>
      <c r="H175" s="170">
        <v>25270</v>
      </c>
      <c r="I175" s="170">
        <v>25270</v>
      </c>
      <c r="J175" s="173"/>
      <c r="K175" s="173"/>
      <c r="L175" s="173"/>
      <c r="M175" s="170">
        <v>25270</v>
      </c>
      <c r="N175" s="173"/>
      <c r="O175" s="173"/>
      <c r="P175" s="173"/>
      <c r="Q175" s="173"/>
      <c r="R175" s="173"/>
      <c r="S175" s="173"/>
      <c r="T175" s="173"/>
      <c r="U175" s="173"/>
      <c r="V175" s="173"/>
      <c r="W175" s="173"/>
      <c r="X175" s="173"/>
      <c r="Y175" s="173"/>
    </row>
    <row r="176" ht="21" hidden="1" customHeight="1" spans="1:25">
      <c r="A176" s="164" t="s">
        <v>499</v>
      </c>
      <c r="B176" s="165" t="s">
        <v>504</v>
      </c>
      <c r="C176" s="164" t="s">
        <v>315</v>
      </c>
      <c r="D176" s="166" t="s">
        <v>180</v>
      </c>
      <c r="E176" s="167" t="s">
        <v>181</v>
      </c>
      <c r="F176" s="168" t="s">
        <v>316</v>
      </c>
      <c r="G176" s="169" t="s">
        <v>317</v>
      </c>
      <c r="H176" s="170">
        <v>47598</v>
      </c>
      <c r="I176" s="170">
        <v>47598</v>
      </c>
      <c r="J176" s="173"/>
      <c r="K176" s="173"/>
      <c r="L176" s="173"/>
      <c r="M176" s="170">
        <v>47598</v>
      </c>
      <c r="N176" s="173"/>
      <c r="O176" s="173"/>
      <c r="P176" s="173"/>
      <c r="Q176" s="173"/>
      <c r="R176" s="173"/>
      <c r="S176" s="173"/>
      <c r="T176" s="173"/>
      <c r="U176" s="173"/>
      <c r="V176" s="173"/>
      <c r="W176" s="173"/>
      <c r="X176" s="173"/>
      <c r="Y176" s="173"/>
    </row>
    <row r="177" ht="21" hidden="1" customHeight="1" spans="1:25">
      <c r="A177" s="164" t="s">
        <v>499</v>
      </c>
      <c r="B177" s="165" t="s">
        <v>504</v>
      </c>
      <c r="C177" s="164" t="s">
        <v>315</v>
      </c>
      <c r="D177" s="166" t="s">
        <v>182</v>
      </c>
      <c r="E177" s="167" t="s">
        <v>183</v>
      </c>
      <c r="F177" s="168" t="s">
        <v>318</v>
      </c>
      <c r="G177" s="169" t="s">
        <v>319</v>
      </c>
      <c r="H177" s="170">
        <v>21155</v>
      </c>
      <c r="I177" s="170">
        <v>21155</v>
      </c>
      <c r="J177" s="173"/>
      <c r="K177" s="173"/>
      <c r="L177" s="173"/>
      <c r="M177" s="170">
        <v>21155</v>
      </c>
      <c r="N177" s="173"/>
      <c r="O177" s="173"/>
      <c r="P177" s="173"/>
      <c r="Q177" s="173"/>
      <c r="R177" s="173"/>
      <c r="S177" s="173"/>
      <c r="T177" s="173"/>
      <c r="U177" s="173"/>
      <c r="V177" s="173"/>
      <c r="W177" s="173"/>
      <c r="X177" s="173"/>
      <c r="Y177" s="173"/>
    </row>
    <row r="178" ht="21" hidden="1" customHeight="1" spans="1:25">
      <c r="A178" s="164" t="s">
        <v>499</v>
      </c>
      <c r="B178" s="165" t="s">
        <v>504</v>
      </c>
      <c r="C178" s="164" t="s">
        <v>315</v>
      </c>
      <c r="D178" s="166" t="s">
        <v>184</v>
      </c>
      <c r="E178" s="167" t="s">
        <v>185</v>
      </c>
      <c r="F178" s="168" t="s">
        <v>320</v>
      </c>
      <c r="G178" s="169" t="s">
        <v>321</v>
      </c>
      <c r="H178" s="170">
        <v>3290</v>
      </c>
      <c r="I178" s="170">
        <v>3290</v>
      </c>
      <c r="J178" s="173"/>
      <c r="K178" s="173"/>
      <c r="L178" s="173"/>
      <c r="M178" s="170">
        <v>3290</v>
      </c>
      <c r="N178" s="173"/>
      <c r="O178" s="173"/>
      <c r="P178" s="173"/>
      <c r="Q178" s="173"/>
      <c r="R178" s="173"/>
      <c r="S178" s="173"/>
      <c r="T178" s="173"/>
      <c r="U178" s="173"/>
      <c r="V178" s="173"/>
      <c r="W178" s="173"/>
      <c r="X178" s="173"/>
      <c r="Y178" s="173"/>
    </row>
    <row r="179" ht="21" hidden="1" customHeight="1" spans="1:25">
      <c r="A179" s="164" t="s">
        <v>499</v>
      </c>
      <c r="B179" s="165" t="s">
        <v>505</v>
      </c>
      <c r="C179" s="164" t="s">
        <v>426</v>
      </c>
      <c r="D179" s="166" t="s">
        <v>206</v>
      </c>
      <c r="E179" s="167" t="s">
        <v>207</v>
      </c>
      <c r="F179" s="168" t="s">
        <v>427</v>
      </c>
      <c r="G179" s="169" t="s">
        <v>428</v>
      </c>
      <c r="H179" s="170">
        <v>268161</v>
      </c>
      <c r="I179" s="170">
        <v>268161</v>
      </c>
      <c r="J179" s="173"/>
      <c r="K179" s="173"/>
      <c r="L179" s="173"/>
      <c r="M179" s="170">
        <v>268161</v>
      </c>
      <c r="N179" s="173"/>
      <c r="O179" s="173"/>
      <c r="P179" s="173"/>
      <c r="Q179" s="173"/>
      <c r="R179" s="173"/>
      <c r="S179" s="173"/>
      <c r="T179" s="173"/>
      <c r="U179" s="173"/>
      <c r="V179" s="173"/>
      <c r="W179" s="173"/>
      <c r="X179" s="173"/>
      <c r="Y179" s="173"/>
    </row>
    <row r="180" ht="21" hidden="1" customHeight="1" spans="1:25">
      <c r="A180" s="164" t="s">
        <v>499</v>
      </c>
      <c r="B180" s="165" t="s">
        <v>506</v>
      </c>
      <c r="C180" s="164" t="s">
        <v>433</v>
      </c>
      <c r="D180" s="166" t="s">
        <v>206</v>
      </c>
      <c r="E180" s="167" t="s">
        <v>207</v>
      </c>
      <c r="F180" s="168" t="s">
        <v>334</v>
      </c>
      <c r="G180" s="169" t="s">
        <v>335</v>
      </c>
      <c r="H180" s="170">
        <v>232380</v>
      </c>
      <c r="I180" s="170">
        <v>232380</v>
      </c>
      <c r="J180" s="173"/>
      <c r="K180" s="173"/>
      <c r="L180" s="173"/>
      <c r="M180" s="170">
        <v>232380</v>
      </c>
      <c r="N180" s="173"/>
      <c r="O180" s="173"/>
      <c r="P180" s="173"/>
      <c r="Q180" s="173"/>
      <c r="R180" s="173"/>
      <c r="S180" s="173"/>
      <c r="T180" s="173"/>
      <c r="U180" s="173"/>
      <c r="V180" s="173"/>
      <c r="W180" s="173"/>
      <c r="X180" s="173"/>
      <c r="Y180" s="173"/>
    </row>
    <row r="181" ht="21" hidden="1" customHeight="1" spans="1:25">
      <c r="A181" s="164" t="s">
        <v>499</v>
      </c>
      <c r="B181" s="165" t="s">
        <v>507</v>
      </c>
      <c r="C181" s="164" t="s">
        <v>436</v>
      </c>
      <c r="D181" s="166" t="s">
        <v>206</v>
      </c>
      <c r="E181" s="167" t="s">
        <v>207</v>
      </c>
      <c r="F181" s="168" t="s">
        <v>427</v>
      </c>
      <c r="G181" s="169" t="s">
        <v>428</v>
      </c>
      <c r="H181" s="170">
        <v>126000</v>
      </c>
      <c r="I181" s="170">
        <v>126000</v>
      </c>
      <c r="J181" s="173"/>
      <c r="K181" s="173"/>
      <c r="L181" s="173"/>
      <c r="M181" s="170">
        <v>126000</v>
      </c>
      <c r="N181" s="173"/>
      <c r="O181" s="173"/>
      <c r="P181" s="173"/>
      <c r="Q181" s="173"/>
      <c r="R181" s="173"/>
      <c r="S181" s="173"/>
      <c r="T181" s="173"/>
      <c r="U181" s="173"/>
      <c r="V181" s="173"/>
      <c r="W181" s="173"/>
      <c r="X181" s="173"/>
      <c r="Y181" s="173"/>
    </row>
    <row r="182" ht="21" hidden="1" customHeight="1" spans="1:25">
      <c r="A182" s="164" t="s">
        <v>499</v>
      </c>
      <c r="B182" s="165" t="s">
        <v>508</v>
      </c>
      <c r="C182" s="164" t="s">
        <v>337</v>
      </c>
      <c r="D182" s="166" t="s">
        <v>162</v>
      </c>
      <c r="E182" s="167" t="s">
        <v>163</v>
      </c>
      <c r="F182" s="168" t="s">
        <v>338</v>
      </c>
      <c r="G182" s="169" t="s">
        <v>337</v>
      </c>
      <c r="H182" s="170">
        <v>104778</v>
      </c>
      <c r="I182" s="170">
        <v>104778</v>
      </c>
      <c r="J182" s="173"/>
      <c r="K182" s="173"/>
      <c r="L182" s="173"/>
      <c r="M182" s="170">
        <v>104778</v>
      </c>
      <c r="N182" s="173"/>
      <c r="O182" s="173"/>
      <c r="P182" s="173"/>
      <c r="Q182" s="173"/>
      <c r="R182" s="173"/>
      <c r="S182" s="173"/>
      <c r="T182" s="173"/>
      <c r="U182" s="173"/>
      <c r="V182" s="173"/>
      <c r="W182" s="173"/>
      <c r="X182" s="173"/>
      <c r="Y182" s="173"/>
    </row>
    <row r="183" ht="21" hidden="1" customHeight="1" spans="1:25">
      <c r="A183" s="164" t="s">
        <v>509</v>
      </c>
      <c r="B183" s="165" t="s">
        <v>510</v>
      </c>
      <c r="C183" s="164" t="s">
        <v>511</v>
      </c>
      <c r="D183" s="166" t="s">
        <v>214</v>
      </c>
      <c r="E183" s="167" t="s">
        <v>215</v>
      </c>
      <c r="F183" s="168" t="s">
        <v>512</v>
      </c>
      <c r="G183" s="169" t="s">
        <v>513</v>
      </c>
      <c r="H183" s="170">
        <v>603240</v>
      </c>
      <c r="I183" s="170">
        <v>603240</v>
      </c>
      <c r="J183" s="173"/>
      <c r="K183" s="173"/>
      <c r="L183" s="173"/>
      <c r="M183" s="170">
        <v>603240</v>
      </c>
      <c r="N183" s="173"/>
      <c r="O183" s="173"/>
      <c r="P183" s="173"/>
      <c r="Q183" s="173"/>
      <c r="R183" s="173"/>
      <c r="S183" s="173"/>
      <c r="T183" s="173"/>
      <c r="U183" s="173"/>
      <c r="V183" s="173"/>
      <c r="W183" s="173"/>
      <c r="X183" s="173"/>
      <c r="Y183" s="173"/>
    </row>
    <row r="184" ht="21" hidden="1" customHeight="1" spans="1:25">
      <c r="A184" s="164" t="s">
        <v>509</v>
      </c>
      <c r="B184" s="165" t="s">
        <v>514</v>
      </c>
      <c r="C184" s="164" t="s">
        <v>337</v>
      </c>
      <c r="D184" s="166" t="s">
        <v>162</v>
      </c>
      <c r="E184" s="167" t="s">
        <v>163</v>
      </c>
      <c r="F184" s="168" t="s">
        <v>338</v>
      </c>
      <c r="G184" s="169" t="s">
        <v>337</v>
      </c>
      <c r="H184" s="170">
        <v>30506</v>
      </c>
      <c r="I184" s="170">
        <v>30506</v>
      </c>
      <c r="J184" s="173"/>
      <c r="K184" s="173"/>
      <c r="L184" s="173"/>
      <c r="M184" s="170">
        <v>30506</v>
      </c>
      <c r="N184" s="173"/>
      <c r="O184" s="173"/>
      <c r="P184" s="173"/>
      <c r="Q184" s="173"/>
      <c r="R184" s="173"/>
      <c r="S184" s="173"/>
      <c r="T184" s="173"/>
      <c r="U184" s="173"/>
      <c r="V184" s="173"/>
      <c r="W184" s="173"/>
      <c r="X184" s="173"/>
      <c r="Y184" s="173"/>
    </row>
    <row r="185" ht="21" hidden="1" customHeight="1" spans="1:25">
      <c r="A185" s="164" t="s">
        <v>509</v>
      </c>
      <c r="B185" s="165" t="s">
        <v>515</v>
      </c>
      <c r="C185" s="164" t="s">
        <v>516</v>
      </c>
      <c r="D185" s="166" t="s">
        <v>214</v>
      </c>
      <c r="E185" s="167" t="s">
        <v>215</v>
      </c>
      <c r="F185" s="168" t="s">
        <v>512</v>
      </c>
      <c r="G185" s="169" t="s">
        <v>513</v>
      </c>
      <c r="H185" s="170">
        <v>1862400</v>
      </c>
      <c r="I185" s="170">
        <v>1862400</v>
      </c>
      <c r="J185" s="173"/>
      <c r="K185" s="173"/>
      <c r="L185" s="173"/>
      <c r="M185" s="170">
        <v>1862400</v>
      </c>
      <c r="N185" s="173"/>
      <c r="O185" s="173"/>
      <c r="P185" s="173"/>
      <c r="Q185" s="173"/>
      <c r="R185" s="173"/>
      <c r="S185" s="173"/>
      <c r="T185" s="173"/>
      <c r="U185" s="173"/>
      <c r="V185" s="173"/>
      <c r="W185" s="173"/>
      <c r="X185" s="173"/>
      <c r="Y185" s="173"/>
    </row>
    <row r="186" ht="21" hidden="1" customHeight="1" spans="1:25">
      <c r="A186" s="164" t="s">
        <v>509</v>
      </c>
      <c r="B186" s="165" t="s">
        <v>517</v>
      </c>
      <c r="C186" s="164" t="s">
        <v>325</v>
      </c>
      <c r="D186" s="166" t="s">
        <v>184</v>
      </c>
      <c r="E186" s="167" t="s">
        <v>185</v>
      </c>
      <c r="F186" s="168" t="s">
        <v>320</v>
      </c>
      <c r="G186" s="169" t="s">
        <v>321</v>
      </c>
      <c r="H186" s="170">
        <v>954</v>
      </c>
      <c r="I186" s="170">
        <v>954</v>
      </c>
      <c r="J186" s="173"/>
      <c r="K186" s="173"/>
      <c r="L186" s="173"/>
      <c r="M186" s="170">
        <v>954</v>
      </c>
      <c r="N186" s="173"/>
      <c r="O186" s="173"/>
      <c r="P186" s="173"/>
      <c r="Q186" s="173"/>
      <c r="R186" s="173"/>
      <c r="S186" s="173"/>
      <c r="T186" s="173"/>
      <c r="U186" s="173"/>
      <c r="V186" s="173"/>
      <c r="W186" s="173"/>
      <c r="X186" s="173"/>
      <c r="Y186" s="173"/>
    </row>
    <row r="187" ht="21" hidden="1" customHeight="1" spans="1:25">
      <c r="A187" s="164" t="s">
        <v>509</v>
      </c>
      <c r="B187" s="165" t="s">
        <v>518</v>
      </c>
      <c r="C187" s="164" t="s">
        <v>519</v>
      </c>
      <c r="D187" s="166" t="s">
        <v>214</v>
      </c>
      <c r="E187" s="167" t="s">
        <v>215</v>
      </c>
      <c r="F187" s="168" t="s">
        <v>312</v>
      </c>
      <c r="G187" s="169" t="s">
        <v>313</v>
      </c>
      <c r="H187" s="170">
        <v>70000</v>
      </c>
      <c r="I187" s="170">
        <v>70000</v>
      </c>
      <c r="J187" s="173"/>
      <c r="K187" s="173"/>
      <c r="L187" s="173"/>
      <c r="M187" s="170">
        <v>70000</v>
      </c>
      <c r="N187" s="173"/>
      <c r="O187" s="173"/>
      <c r="P187" s="173"/>
      <c r="Q187" s="173"/>
      <c r="R187" s="173"/>
      <c r="S187" s="173"/>
      <c r="T187" s="173"/>
      <c r="U187" s="173"/>
      <c r="V187" s="173"/>
      <c r="W187" s="173"/>
      <c r="X187" s="173"/>
      <c r="Y187" s="173"/>
    </row>
    <row r="188" ht="21" hidden="1" customHeight="1" spans="1:25">
      <c r="A188" s="164" t="s">
        <v>509</v>
      </c>
      <c r="B188" s="165" t="s">
        <v>518</v>
      </c>
      <c r="C188" s="164" t="s">
        <v>519</v>
      </c>
      <c r="D188" s="166" t="s">
        <v>214</v>
      </c>
      <c r="E188" s="167" t="s">
        <v>215</v>
      </c>
      <c r="F188" s="168" t="s">
        <v>392</v>
      </c>
      <c r="G188" s="169" t="s">
        <v>393</v>
      </c>
      <c r="H188" s="170">
        <v>15640</v>
      </c>
      <c r="I188" s="170">
        <v>15640</v>
      </c>
      <c r="J188" s="173"/>
      <c r="K188" s="173"/>
      <c r="L188" s="173"/>
      <c r="M188" s="170">
        <v>15640</v>
      </c>
      <c r="N188" s="173"/>
      <c r="O188" s="173"/>
      <c r="P188" s="173"/>
      <c r="Q188" s="173"/>
      <c r="R188" s="173"/>
      <c r="S188" s="173"/>
      <c r="T188" s="173"/>
      <c r="U188" s="173"/>
      <c r="V188" s="173"/>
      <c r="W188" s="173"/>
      <c r="X188" s="173"/>
      <c r="Y188" s="173"/>
    </row>
    <row r="189" ht="21" hidden="1" customHeight="1" spans="1:25">
      <c r="A189" s="164" t="s">
        <v>509</v>
      </c>
      <c r="B189" s="165" t="s">
        <v>518</v>
      </c>
      <c r="C189" s="164" t="s">
        <v>519</v>
      </c>
      <c r="D189" s="166" t="s">
        <v>214</v>
      </c>
      <c r="E189" s="167" t="s">
        <v>215</v>
      </c>
      <c r="F189" s="168" t="s">
        <v>374</v>
      </c>
      <c r="G189" s="169" t="s">
        <v>375</v>
      </c>
      <c r="H189" s="170">
        <v>25000</v>
      </c>
      <c r="I189" s="170">
        <v>25000</v>
      </c>
      <c r="J189" s="173"/>
      <c r="K189" s="173"/>
      <c r="L189" s="173"/>
      <c r="M189" s="170">
        <v>25000</v>
      </c>
      <c r="N189" s="173"/>
      <c r="O189" s="173"/>
      <c r="P189" s="173"/>
      <c r="Q189" s="173"/>
      <c r="R189" s="173"/>
      <c r="S189" s="173"/>
      <c r="T189" s="173"/>
      <c r="U189" s="173"/>
      <c r="V189" s="173"/>
      <c r="W189" s="173"/>
      <c r="X189" s="173"/>
      <c r="Y189" s="173"/>
    </row>
    <row r="190" ht="21" hidden="1" customHeight="1" spans="1:25">
      <c r="A190" s="164" t="s">
        <v>509</v>
      </c>
      <c r="B190" s="165" t="s">
        <v>518</v>
      </c>
      <c r="C190" s="164" t="s">
        <v>519</v>
      </c>
      <c r="D190" s="166" t="s">
        <v>214</v>
      </c>
      <c r="E190" s="167" t="s">
        <v>215</v>
      </c>
      <c r="F190" s="168" t="s">
        <v>328</v>
      </c>
      <c r="G190" s="169" t="s">
        <v>329</v>
      </c>
      <c r="H190" s="170">
        <v>28000</v>
      </c>
      <c r="I190" s="170">
        <v>28000</v>
      </c>
      <c r="J190" s="173"/>
      <c r="K190" s="173"/>
      <c r="L190" s="173"/>
      <c r="M190" s="170">
        <v>28000</v>
      </c>
      <c r="N190" s="173"/>
      <c r="O190" s="173"/>
      <c r="P190" s="173"/>
      <c r="Q190" s="173"/>
      <c r="R190" s="173"/>
      <c r="S190" s="173"/>
      <c r="T190" s="173"/>
      <c r="U190" s="173"/>
      <c r="V190" s="173"/>
      <c r="W190" s="173"/>
      <c r="X190" s="173"/>
      <c r="Y190" s="173"/>
    </row>
    <row r="191" ht="21" hidden="1" customHeight="1" spans="1:25">
      <c r="A191" s="164" t="s">
        <v>509</v>
      </c>
      <c r="B191" s="165" t="s">
        <v>518</v>
      </c>
      <c r="C191" s="164" t="s">
        <v>519</v>
      </c>
      <c r="D191" s="166" t="s">
        <v>214</v>
      </c>
      <c r="E191" s="167" t="s">
        <v>215</v>
      </c>
      <c r="F191" s="168" t="s">
        <v>330</v>
      </c>
      <c r="G191" s="169" t="s">
        <v>331</v>
      </c>
      <c r="H191" s="170">
        <v>41760</v>
      </c>
      <c r="I191" s="170">
        <v>41760</v>
      </c>
      <c r="J191" s="173"/>
      <c r="K191" s="173"/>
      <c r="L191" s="173"/>
      <c r="M191" s="170">
        <v>41760</v>
      </c>
      <c r="N191" s="173"/>
      <c r="O191" s="173"/>
      <c r="P191" s="173"/>
      <c r="Q191" s="173"/>
      <c r="R191" s="173"/>
      <c r="S191" s="173"/>
      <c r="T191" s="173"/>
      <c r="U191" s="173"/>
      <c r="V191" s="173"/>
      <c r="W191" s="173"/>
      <c r="X191" s="173"/>
      <c r="Y191" s="173"/>
    </row>
    <row r="192" ht="21" hidden="1" customHeight="1" spans="1:25">
      <c r="A192" s="164" t="s">
        <v>509</v>
      </c>
      <c r="B192" s="165" t="s">
        <v>518</v>
      </c>
      <c r="C192" s="164" t="s">
        <v>519</v>
      </c>
      <c r="D192" s="166" t="s">
        <v>214</v>
      </c>
      <c r="E192" s="167" t="s">
        <v>215</v>
      </c>
      <c r="F192" s="168" t="s">
        <v>345</v>
      </c>
      <c r="G192" s="169" t="s">
        <v>346</v>
      </c>
      <c r="H192" s="170">
        <v>39900</v>
      </c>
      <c r="I192" s="170">
        <v>39900</v>
      </c>
      <c r="J192" s="173"/>
      <c r="K192" s="173"/>
      <c r="L192" s="173"/>
      <c r="M192" s="170">
        <v>39900</v>
      </c>
      <c r="N192" s="173"/>
      <c r="O192" s="173"/>
      <c r="P192" s="173"/>
      <c r="Q192" s="173"/>
      <c r="R192" s="173"/>
      <c r="S192" s="173"/>
      <c r="T192" s="173"/>
      <c r="U192" s="173"/>
      <c r="V192" s="173"/>
      <c r="W192" s="173"/>
      <c r="X192" s="173"/>
      <c r="Y192" s="173"/>
    </row>
    <row r="193" ht="21" hidden="1" customHeight="1" spans="1:25">
      <c r="A193" s="164" t="s">
        <v>509</v>
      </c>
      <c r="B193" s="165" t="s">
        <v>518</v>
      </c>
      <c r="C193" s="164" t="s">
        <v>519</v>
      </c>
      <c r="D193" s="166" t="s">
        <v>214</v>
      </c>
      <c r="E193" s="167" t="s">
        <v>215</v>
      </c>
      <c r="F193" s="168" t="s">
        <v>347</v>
      </c>
      <c r="G193" s="169" t="s">
        <v>348</v>
      </c>
      <c r="H193" s="170">
        <v>65000</v>
      </c>
      <c r="I193" s="170">
        <v>65000</v>
      </c>
      <c r="J193" s="173"/>
      <c r="K193" s="173"/>
      <c r="L193" s="173"/>
      <c r="M193" s="170">
        <v>65000</v>
      </c>
      <c r="N193" s="173"/>
      <c r="O193" s="173"/>
      <c r="P193" s="173"/>
      <c r="Q193" s="173"/>
      <c r="R193" s="173"/>
      <c r="S193" s="173"/>
      <c r="T193" s="173"/>
      <c r="U193" s="173"/>
      <c r="V193" s="173"/>
      <c r="W193" s="173"/>
      <c r="X193" s="173"/>
      <c r="Y193" s="173"/>
    </row>
    <row r="194" ht="21" hidden="1" customHeight="1" spans="1:25">
      <c r="A194" s="164" t="s">
        <v>509</v>
      </c>
      <c r="B194" s="165" t="s">
        <v>518</v>
      </c>
      <c r="C194" s="164" t="s">
        <v>519</v>
      </c>
      <c r="D194" s="166" t="s">
        <v>214</v>
      </c>
      <c r="E194" s="167" t="s">
        <v>215</v>
      </c>
      <c r="F194" s="168" t="s">
        <v>394</v>
      </c>
      <c r="G194" s="169" t="s">
        <v>395</v>
      </c>
      <c r="H194" s="170">
        <v>60000</v>
      </c>
      <c r="I194" s="170">
        <v>60000</v>
      </c>
      <c r="J194" s="173"/>
      <c r="K194" s="173"/>
      <c r="L194" s="173"/>
      <c r="M194" s="170">
        <v>60000</v>
      </c>
      <c r="N194" s="173"/>
      <c r="O194" s="173"/>
      <c r="P194" s="173"/>
      <c r="Q194" s="173"/>
      <c r="R194" s="173"/>
      <c r="S194" s="173"/>
      <c r="T194" s="173"/>
      <c r="U194" s="173"/>
      <c r="V194" s="173"/>
      <c r="W194" s="173"/>
      <c r="X194" s="173"/>
      <c r="Y194" s="173"/>
    </row>
    <row r="195" ht="21" hidden="1" customHeight="1" spans="1:25">
      <c r="A195" s="164" t="s">
        <v>509</v>
      </c>
      <c r="B195" s="165" t="s">
        <v>518</v>
      </c>
      <c r="C195" s="164" t="s">
        <v>519</v>
      </c>
      <c r="D195" s="166" t="s">
        <v>214</v>
      </c>
      <c r="E195" s="167" t="s">
        <v>215</v>
      </c>
      <c r="F195" s="168" t="s">
        <v>520</v>
      </c>
      <c r="G195" s="169" t="s">
        <v>521</v>
      </c>
      <c r="H195" s="170">
        <v>50000</v>
      </c>
      <c r="I195" s="170">
        <v>50000</v>
      </c>
      <c r="J195" s="173"/>
      <c r="K195" s="173"/>
      <c r="L195" s="173"/>
      <c r="M195" s="170">
        <v>50000</v>
      </c>
      <c r="N195" s="173"/>
      <c r="O195" s="173"/>
      <c r="P195" s="173"/>
      <c r="Q195" s="173"/>
      <c r="R195" s="173"/>
      <c r="S195" s="173"/>
      <c r="T195" s="173"/>
      <c r="U195" s="173"/>
      <c r="V195" s="173"/>
      <c r="W195" s="173"/>
      <c r="X195" s="173"/>
      <c r="Y195" s="173"/>
    </row>
    <row r="196" ht="21" hidden="1" customHeight="1" spans="1:25">
      <c r="A196" s="164" t="s">
        <v>509</v>
      </c>
      <c r="B196" s="165" t="s">
        <v>522</v>
      </c>
      <c r="C196" s="164" t="s">
        <v>523</v>
      </c>
      <c r="D196" s="166" t="s">
        <v>168</v>
      </c>
      <c r="E196" s="167" t="s">
        <v>169</v>
      </c>
      <c r="F196" s="168" t="s">
        <v>512</v>
      </c>
      <c r="G196" s="169" t="s">
        <v>513</v>
      </c>
      <c r="H196" s="170">
        <v>48552</v>
      </c>
      <c r="I196" s="170">
        <v>48552</v>
      </c>
      <c r="J196" s="173"/>
      <c r="K196" s="173"/>
      <c r="L196" s="173"/>
      <c r="M196" s="170">
        <v>48552</v>
      </c>
      <c r="N196" s="173"/>
      <c r="O196" s="173"/>
      <c r="P196" s="173"/>
      <c r="Q196" s="173"/>
      <c r="R196" s="173"/>
      <c r="S196" s="173"/>
      <c r="T196" s="173"/>
      <c r="U196" s="173"/>
      <c r="V196" s="173"/>
      <c r="W196" s="173"/>
      <c r="X196" s="173"/>
      <c r="Y196" s="173"/>
    </row>
    <row r="197" ht="21" hidden="1" customHeight="1" spans="1:25">
      <c r="A197" s="164" t="s">
        <v>509</v>
      </c>
      <c r="B197" s="165" t="s">
        <v>524</v>
      </c>
      <c r="C197" s="164" t="s">
        <v>525</v>
      </c>
      <c r="D197" s="166" t="s">
        <v>164</v>
      </c>
      <c r="E197" s="167" t="s">
        <v>165</v>
      </c>
      <c r="F197" s="168" t="s">
        <v>526</v>
      </c>
      <c r="G197" s="169" t="s">
        <v>525</v>
      </c>
      <c r="H197" s="170">
        <v>71994</v>
      </c>
      <c r="I197" s="170">
        <v>71994</v>
      </c>
      <c r="J197" s="173"/>
      <c r="K197" s="173"/>
      <c r="L197" s="173"/>
      <c r="M197" s="170">
        <v>71994</v>
      </c>
      <c r="N197" s="173"/>
      <c r="O197" s="173"/>
      <c r="P197" s="173"/>
      <c r="Q197" s="173"/>
      <c r="R197" s="173"/>
      <c r="S197" s="173"/>
      <c r="T197" s="173"/>
      <c r="U197" s="173"/>
      <c r="V197" s="173"/>
      <c r="W197" s="173"/>
      <c r="X197" s="173"/>
      <c r="Y197" s="173"/>
    </row>
    <row r="198" ht="21" hidden="1" customHeight="1" spans="1:25">
      <c r="A198" s="164" t="s">
        <v>509</v>
      </c>
      <c r="B198" s="165" t="s">
        <v>527</v>
      </c>
      <c r="C198" s="164" t="s">
        <v>528</v>
      </c>
      <c r="D198" s="166" t="s">
        <v>214</v>
      </c>
      <c r="E198" s="167" t="s">
        <v>215</v>
      </c>
      <c r="F198" s="168" t="s">
        <v>312</v>
      </c>
      <c r="G198" s="169" t="s">
        <v>313</v>
      </c>
      <c r="H198" s="170">
        <v>95000</v>
      </c>
      <c r="I198" s="170">
        <v>95000</v>
      </c>
      <c r="J198" s="173"/>
      <c r="K198" s="173"/>
      <c r="L198" s="173"/>
      <c r="M198" s="170">
        <v>95000</v>
      </c>
      <c r="N198" s="173"/>
      <c r="O198" s="173"/>
      <c r="P198" s="173"/>
      <c r="Q198" s="173"/>
      <c r="R198" s="173"/>
      <c r="S198" s="173"/>
      <c r="T198" s="173"/>
      <c r="U198" s="173"/>
      <c r="V198" s="173"/>
      <c r="W198" s="173"/>
      <c r="X198" s="173"/>
      <c r="Y198" s="173"/>
    </row>
    <row r="199" ht="21" hidden="1" customHeight="1" spans="1:25">
      <c r="A199" s="164" t="s">
        <v>509</v>
      </c>
      <c r="B199" s="165" t="s">
        <v>527</v>
      </c>
      <c r="C199" s="164" t="s">
        <v>528</v>
      </c>
      <c r="D199" s="166" t="s">
        <v>214</v>
      </c>
      <c r="E199" s="167" t="s">
        <v>215</v>
      </c>
      <c r="F199" s="168" t="s">
        <v>374</v>
      </c>
      <c r="G199" s="169" t="s">
        <v>375</v>
      </c>
      <c r="H199" s="170">
        <v>70000</v>
      </c>
      <c r="I199" s="170">
        <v>70000</v>
      </c>
      <c r="J199" s="173"/>
      <c r="K199" s="173"/>
      <c r="L199" s="173"/>
      <c r="M199" s="170">
        <v>70000</v>
      </c>
      <c r="N199" s="173"/>
      <c r="O199" s="173"/>
      <c r="P199" s="173"/>
      <c r="Q199" s="173"/>
      <c r="R199" s="173"/>
      <c r="S199" s="173"/>
      <c r="T199" s="173"/>
      <c r="U199" s="173"/>
      <c r="V199" s="173"/>
      <c r="W199" s="173"/>
      <c r="X199" s="173"/>
      <c r="Y199" s="173"/>
    </row>
    <row r="200" ht="21" hidden="1" customHeight="1" spans="1:25">
      <c r="A200" s="164" t="s">
        <v>509</v>
      </c>
      <c r="B200" s="165" t="s">
        <v>527</v>
      </c>
      <c r="C200" s="164" t="s">
        <v>528</v>
      </c>
      <c r="D200" s="166" t="s">
        <v>214</v>
      </c>
      <c r="E200" s="167" t="s">
        <v>215</v>
      </c>
      <c r="F200" s="168" t="s">
        <v>347</v>
      </c>
      <c r="G200" s="169" t="s">
        <v>348</v>
      </c>
      <c r="H200" s="170">
        <v>30000</v>
      </c>
      <c r="I200" s="170">
        <v>30000</v>
      </c>
      <c r="J200" s="173"/>
      <c r="K200" s="173"/>
      <c r="L200" s="173"/>
      <c r="M200" s="170">
        <v>30000</v>
      </c>
      <c r="N200" s="173"/>
      <c r="O200" s="173"/>
      <c r="P200" s="173"/>
      <c r="Q200" s="173"/>
      <c r="R200" s="173"/>
      <c r="S200" s="173"/>
      <c r="T200" s="173"/>
      <c r="U200" s="173"/>
      <c r="V200" s="173"/>
      <c r="W200" s="173"/>
      <c r="X200" s="173"/>
      <c r="Y200" s="173"/>
    </row>
    <row r="201" ht="21" hidden="1" customHeight="1" spans="1:25">
      <c r="A201" s="164" t="s">
        <v>509</v>
      </c>
      <c r="B201" s="165" t="s">
        <v>529</v>
      </c>
      <c r="C201" s="164" t="s">
        <v>311</v>
      </c>
      <c r="D201" s="166" t="s">
        <v>134</v>
      </c>
      <c r="E201" s="167" t="s">
        <v>126</v>
      </c>
      <c r="F201" s="168" t="s">
        <v>312</v>
      </c>
      <c r="G201" s="169" t="s">
        <v>313</v>
      </c>
      <c r="H201" s="170">
        <v>7220</v>
      </c>
      <c r="I201" s="170">
        <v>7220</v>
      </c>
      <c r="J201" s="173"/>
      <c r="K201" s="173"/>
      <c r="L201" s="173"/>
      <c r="M201" s="170">
        <v>7220</v>
      </c>
      <c r="N201" s="173"/>
      <c r="O201" s="173"/>
      <c r="P201" s="173"/>
      <c r="Q201" s="173"/>
      <c r="R201" s="173"/>
      <c r="S201" s="173"/>
      <c r="T201" s="173"/>
      <c r="U201" s="173"/>
      <c r="V201" s="173"/>
      <c r="W201" s="173"/>
      <c r="X201" s="173"/>
      <c r="Y201" s="173"/>
    </row>
    <row r="202" ht="21" hidden="1" customHeight="1" spans="1:25">
      <c r="A202" s="164" t="s">
        <v>509</v>
      </c>
      <c r="B202" s="165" t="s">
        <v>530</v>
      </c>
      <c r="C202" s="164" t="s">
        <v>531</v>
      </c>
      <c r="D202" s="166" t="s">
        <v>131</v>
      </c>
      <c r="E202" s="167" t="s">
        <v>126</v>
      </c>
      <c r="F202" s="168" t="s">
        <v>312</v>
      </c>
      <c r="G202" s="169" t="s">
        <v>313</v>
      </c>
      <c r="H202" s="170">
        <v>22000</v>
      </c>
      <c r="I202" s="170">
        <v>22000</v>
      </c>
      <c r="J202" s="173"/>
      <c r="K202" s="173"/>
      <c r="L202" s="173"/>
      <c r="M202" s="170">
        <v>22000</v>
      </c>
      <c r="N202" s="173"/>
      <c r="O202" s="173"/>
      <c r="P202" s="173"/>
      <c r="Q202" s="173"/>
      <c r="R202" s="173"/>
      <c r="S202" s="173"/>
      <c r="T202" s="173"/>
      <c r="U202" s="173"/>
      <c r="V202" s="173"/>
      <c r="W202" s="173"/>
      <c r="X202" s="173"/>
      <c r="Y202" s="173"/>
    </row>
    <row r="203" ht="21" hidden="1" customHeight="1" spans="1:25">
      <c r="A203" s="164" t="s">
        <v>509</v>
      </c>
      <c r="B203" s="165" t="s">
        <v>530</v>
      </c>
      <c r="C203" s="164" t="s">
        <v>531</v>
      </c>
      <c r="D203" s="166" t="s">
        <v>131</v>
      </c>
      <c r="E203" s="167" t="s">
        <v>126</v>
      </c>
      <c r="F203" s="168" t="s">
        <v>347</v>
      </c>
      <c r="G203" s="169" t="s">
        <v>348</v>
      </c>
      <c r="H203" s="170">
        <v>78000</v>
      </c>
      <c r="I203" s="170">
        <v>78000</v>
      </c>
      <c r="J203" s="173"/>
      <c r="K203" s="173"/>
      <c r="L203" s="173"/>
      <c r="M203" s="170">
        <v>78000</v>
      </c>
      <c r="N203" s="173"/>
      <c r="O203" s="173"/>
      <c r="P203" s="173"/>
      <c r="Q203" s="173"/>
      <c r="R203" s="173"/>
      <c r="S203" s="173"/>
      <c r="T203" s="173"/>
      <c r="U203" s="173"/>
      <c r="V203" s="173"/>
      <c r="W203" s="173"/>
      <c r="X203" s="173"/>
      <c r="Y203" s="173"/>
    </row>
    <row r="204" ht="21" hidden="1" customHeight="1" spans="1:25">
      <c r="A204" s="164" t="s">
        <v>509</v>
      </c>
      <c r="B204" s="165" t="s">
        <v>532</v>
      </c>
      <c r="C204" s="164" t="s">
        <v>433</v>
      </c>
      <c r="D204" s="166" t="s">
        <v>134</v>
      </c>
      <c r="E204" s="167" t="s">
        <v>126</v>
      </c>
      <c r="F204" s="168" t="s">
        <v>334</v>
      </c>
      <c r="G204" s="169" t="s">
        <v>335</v>
      </c>
      <c r="H204" s="170">
        <v>67320</v>
      </c>
      <c r="I204" s="170">
        <v>67320</v>
      </c>
      <c r="J204" s="173"/>
      <c r="K204" s="173"/>
      <c r="L204" s="173"/>
      <c r="M204" s="170">
        <v>67320</v>
      </c>
      <c r="N204" s="173"/>
      <c r="O204" s="173"/>
      <c r="P204" s="173"/>
      <c r="Q204" s="173"/>
      <c r="R204" s="173"/>
      <c r="S204" s="173"/>
      <c r="T204" s="173"/>
      <c r="U204" s="173"/>
      <c r="V204" s="173"/>
      <c r="W204" s="173"/>
      <c r="X204" s="173"/>
      <c r="Y204" s="173"/>
    </row>
    <row r="205" ht="21" hidden="1" customHeight="1" spans="1:25">
      <c r="A205" s="164" t="s">
        <v>509</v>
      </c>
      <c r="B205" s="165" t="s">
        <v>533</v>
      </c>
      <c r="C205" s="164" t="s">
        <v>534</v>
      </c>
      <c r="D205" s="166" t="s">
        <v>214</v>
      </c>
      <c r="E205" s="167" t="s">
        <v>215</v>
      </c>
      <c r="F205" s="168" t="s">
        <v>512</v>
      </c>
      <c r="G205" s="169" t="s">
        <v>513</v>
      </c>
      <c r="H205" s="170">
        <v>1248000</v>
      </c>
      <c r="I205" s="170">
        <v>1248000</v>
      </c>
      <c r="J205" s="173"/>
      <c r="K205" s="173"/>
      <c r="L205" s="173"/>
      <c r="M205" s="170">
        <v>1248000</v>
      </c>
      <c r="N205" s="173"/>
      <c r="O205" s="173"/>
      <c r="P205" s="173"/>
      <c r="Q205" s="173"/>
      <c r="R205" s="173"/>
      <c r="S205" s="173"/>
      <c r="T205" s="173"/>
      <c r="U205" s="173"/>
      <c r="V205" s="173"/>
      <c r="W205" s="173"/>
      <c r="X205" s="173"/>
      <c r="Y205" s="173"/>
    </row>
    <row r="206" ht="21" hidden="1" customHeight="1" spans="1:25">
      <c r="A206" s="164" t="s">
        <v>509</v>
      </c>
      <c r="B206" s="165" t="s">
        <v>535</v>
      </c>
      <c r="C206" s="164" t="s">
        <v>423</v>
      </c>
      <c r="D206" s="166" t="s">
        <v>134</v>
      </c>
      <c r="E206" s="167" t="s">
        <v>126</v>
      </c>
      <c r="F206" s="168" t="s">
        <v>320</v>
      </c>
      <c r="G206" s="169" t="s">
        <v>321</v>
      </c>
      <c r="H206" s="170">
        <v>1083</v>
      </c>
      <c r="I206" s="170">
        <v>1083</v>
      </c>
      <c r="J206" s="173"/>
      <c r="K206" s="173"/>
      <c r="L206" s="173"/>
      <c r="M206" s="170">
        <v>1083</v>
      </c>
      <c r="N206" s="173"/>
      <c r="O206" s="173"/>
      <c r="P206" s="173"/>
      <c r="Q206" s="173"/>
      <c r="R206" s="173"/>
      <c r="S206" s="173"/>
      <c r="T206" s="173"/>
      <c r="U206" s="173"/>
      <c r="V206" s="173"/>
      <c r="W206" s="173"/>
      <c r="X206" s="173"/>
      <c r="Y206" s="173"/>
    </row>
    <row r="207" ht="21" hidden="1" customHeight="1" spans="1:25">
      <c r="A207" s="164" t="s">
        <v>509</v>
      </c>
      <c r="B207" s="165" t="s">
        <v>536</v>
      </c>
      <c r="C207" s="164" t="s">
        <v>537</v>
      </c>
      <c r="D207" s="166" t="s">
        <v>214</v>
      </c>
      <c r="E207" s="167" t="s">
        <v>215</v>
      </c>
      <c r="F207" s="168" t="s">
        <v>312</v>
      </c>
      <c r="G207" s="169" t="s">
        <v>313</v>
      </c>
      <c r="H207" s="170">
        <v>24000</v>
      </c>
      <c r="I207" s="170">
        <v>24000</v>
      </c>
      <c r="J207" s="173"/>
      <c r="K207" s="173"/>
      <c r="L207" s="173"/>
      <c r="M207" s="170">
        <v>24000</v>
      </c>
      <c r="N207" s="173"/>
      <c r="O207" s="173"/>
      <c r="P207" s="173"/>
      <c r="Q207" s="173"/>
      <c r="R207" s="173"/>
      <c r="S207" s="173"/>
      <c r="T207" s="173"/>
      <c r="U207" s="173"/>
      <c r="V207" s="173"/>
      <c r="W207" s="173"/>
      <c r="X207" s="173"/>
      <c r="Y207" s="173"/>
    </row>
    <row r="208" ht="21" hidden="1" customHeight="1" spans="1:25">
      <c r="A208" s="164" t="s">
        <v>509</v>
      </c>
      <c r="B208" s="165" t="s">
        <v>536</v>
      </c>
      <c r="C208" s="164" t="s">
        <v>537</v>
      </c>
      <c r="D208" s="166" t="s">
        <v>214</v>
      </c>
      <c r="E208" s="167" t="s">
        <v>215</v>
      </c>
      <c r="F208" s="168" t="s">
        <v>374</v>
      </c>
      <c r="G208" s="169" t="s">
        <v>375</v>
      </c>
      <c r="H208" s="170">
        <v>7100</v>
      </c>
      <c r="I208" s="170">
        <v>7100</v>
      </c>
      <c r="J208" s="173"/>
      <c r="K208" s="173"/>
      <c r="L208" s="173"/>
      <c r="M208" s="170">
        <v>7100</v>
      </c>
      <c r="N208" s="173"/>
      <c r="O208" s="173"/>
      <c r="P208" s="173"/>
      <c r="Q208" s="173"/>
      <c r="R208" s="173"/>
      <c r="S208" s="173"/>
      <c r="T208" s="173"/>
      <c r="U208" s="173"/>
      <c r="V208" s="173"/>
      <c r="W208" s="173"/>
      <c r="X208" s="173"/>
      <c r="Y208" s="173"/>
    </row>
    <row r="209" ht="21" hidden="1" customHeight="1" spans="1:25">
      <c r="A209" s="164" t="s">
        <v>509</v>
      </c>
      <c r="B209" s="165" t="s">
        <v>536</v>
      </c>
      <c r="C209" s="164" t="s">
        <v>537</v>
      </c>
      <c r="D209" s="166" t="s">
        <v>214</v>
      </c>
      <c r="E209" s="167" t="s">
        <v>215</v>
      </c>
      <c r="F209" s="168" t="s">
        <v>328</v>
      </c>
      <c r="G209" s="169" t="s">
        <v>329</v>
      </c>
      <c r="H209" s="170">
        <v>10000</v>
      </c>
      <c r="I209" s="170">
        <v>10000</v>
      </c>
      <c r="J209" s="173"/>
      <c r="K209" s="173"/>
      <c r="L209" s="173"/>
      <c r="M209" s="170">
        <v>10000</v>
      </c>
      <c r="N209" s="173"/>
      <c r="O209" s="173"/>
      <c r="P209" s="173"/>
      <c r="Q209" s="173"/>
      <c r="R209" s="173"/>
      <c r="S209" s="173"/>
      <c r="T209" s="173"/>
      <c r="U209" s="173"/>
      <c r="V209" s="173"/>
      <c r="W209" s="173"/>
      <c r="X209" s="173"/>
      <c r="Y209" s="173"/>
    </row>
    <row r="210" ht="21" hidden="1" customHeight="1" spans="1:25">
      <c r="A210" s="164" t="s">
        <v>509</v>
      </c>
      <c r="B210" s="165" t="s">
        <v>536</v>
      </c>
      <c r="C210" s="164" t="s">
        <v>537</v>
      </c>
      <c r="D210" s="166" t="s">
        <v>214</v>
      </c>
      <c r="E210" s="167" t="s">
        <v>215</v>
      </c>
      <c r="F210" s="168" t="s">
        <v>330</v>
      </c>
      <c r="G210" s="169" t="s">
        <v>331</v>
      </c>
      <c r="H210" s="170">
        <v>24000</v>
      </c>
      <c r="I210" s="170">
        <v>24000</v>
      </c>
      <c r="J210" s="173"/>
      <c r="K210" s="173"/>
      <c r="L210" s="173"/>
      <c r="M210" s="170">
        <v>24000</v>
      </c>
      <c r="N210" s="173"/>
      <c r="O210" s="173"/>
      <c r="P210" s="173"/>
      <c r="Q210" s="173"/>
      <c r="R210" s="173"/>
      <c r="S210" s="173"/>
      <c r="T210" s="173"/>
      <c r="U210" s="173"/>
      <c r="V210" s="173"/>
      <c r="W210" s="173"/>
      <c r="X210" s="173"/>
      <c r="Y210" s="173"/>
    </row>
    <row r="211" ht="21" hidden="1" customHeight="1" spans="1:25">
      <c r="A211" s="164" t="s">
        <v>509</v>
      </c>
      <c r="B211" s="165" t="s">
        <v>536</v>
      </c>
      <c r="C211" s="164" t="s">
        <v>537</v>
      </c>
      <c r="D211" s="166" t="s">
        <v>214</v>
      </c>
      <c r="E211" s="167" t="s">
        <v>215</v>
      </c>
      <c r="F211" s="168" t="s">
        <v>347</v>
      </c>
      <c r="G211" s="169" t="s">
        <v>348</v>
      </c>
      <c r="H211" s="170">
        <v>15000</v>
      </c>
      <c r="I211" s="170">
        <v>15000</v>
      </c>
      <c r="J211" s="173"/>
      <c r="K211" s="173"/>
      <c r="L211" s="173"/>
      <c r="M211" s="170">
        <v>15000</v>
      </c>
      <c r="N211" s="173"/>
      <c r="O211" s="173"/>
      <c r="P211" s="173"/>
      <c r="Q211" s="173"/>
      <c r="R211" s="173"/>
      <c r="S211" s="173"/>
      <c r="T211" s="173"/>
      <c r="U211" s="173"/>
      <c r="V211" s="173"/>
      <c r="W211" s="173"/>
      <c r="X211" s="173"/>
      <c r="Y211" s="173"/>
    </row>
    <row r="212" ht="21" hidden="1" customHeight="1" spans="1:25">
      <c r="A212" s="164" t="s">
        <v>509</v>
      </c>
      <c r="B212" s="165" t="s">
        <v>536</v>
      </c>
      <c r="C212" s="164" t="s">
        <v>537</v>
      </c>
      <c r="D212" s="166" t="s">
        <v>214</v>
      </c>
      <c r="E212" s="167" t="s">
        <v>215</v>
      </c>
      <c r="F212" s="168" t="s">
        <v>394</v>
      </c>
      <c r="G212" s="169" t="s">
        <v>395</v>
      </c>
      <c r="H212" s="170">
        <v>20000</v>
      </c>
      <c r="I212" s="170">
        <v>20000</v>
      </c>
      <c r="J212" s="173"/>
      <c r="K212" s="173"/>
      <c r="L212" s="173"/>
      <c r="M212" s="170">
        <v>20000</v>
      </c>
      <c r="N212" s="173"/>
      <c r="O212" s="173"/>
      <c r="P212" s="173"/>
      <c r="Q212" s="173"/>
      <c r="R212" s="173"/>
      <c r="S212" s="173"/>
      <c r="T212" s="173"/>
      <c r="U212" s="173"/>
      <c r="V212" s="173"/>
      <c r="W212" s="173"/>
      <c r="X212" s="173"/>
      <c r="Y212" s="173"/>
    </row>
    <row r="213" ht="21" hidden="1" customHeight="1" spans="1:25">
      <c r="A213" s="164" t="s">
        <v>509</v>
      </c>
      <c r="B213" s="165" t="s">
        <v>538</v>
      </c>
      <c r="C213" s="164" t="s">
        <v>315</v>
      </c>
      <c r="D213" s="166" t="s">
        <v>180</v>
      </c>
      <c r="E213" s="167" t="s">
        <v>181</v>
      </c>
      <c r="F213" s="168" t="s">
        <v>316</v>
      </c>
      <c r="G213" s="169" t="s">
        <v>317</v>
      </c>
      <c r="H213" s="170">
        <v>13920</v>
      </c>
      <c r="I213" s="170">
        <v>13920</v>
      </c>
      <c r="J213" s="173"/>
      <c r="K213" s="173"/>
      <c r="L213" s="173"/>
      <c r="M213" s="170">
        <v>13920</v>
      </c>
      <c r="N213" s="173"/>
      <c r="O213" s="173"/>
      <c r="P213" s="173"/>
      <c r="Q213" s="173"/>
      <c r="R213" s="173"/>
      <c r="S213" s="173"/>
      <c r="T213" s="173"/>
      <c r="U213" s="173"/>
      <c r="V213" s="173"/>
      <c r="W213" s="173"/>
      <c r="X213" s="173"/>
      <c r="Y213" s="173"/>
    </row>
    <row r="214" ht="21" hidden="1" customHeight="1" spans="1:25">
      <c r="A214" s="164" t="s">
        <v>509</v>
      </c>
      <c r="B214" s="165" t="s">
        <v>538</v>
      </c>
      <c r="C214" s="164" t="s">
        <v>315</v>
      </c>
      <c r="D214" s="166" t="s">
        <v>182</v>
      </c>
      <c r="E214" s="167" t="s">
        <v>183</v>
      </c>
      <c r="F214" s="168" t="s">
        <v>318</v>
      </c>
      <c r="G214" s="169" t="s">
        <v>319</v>
      </c>
      <c r="H214" s="170">
        <v>6187</v>
      </c>
      <c r="I214" s="170">
        <v>6187</v>
      </c>
      <c r="J214" s="173"/>
      <c r="K214" s="173"/>
      <c r="L214" s="173"/>
      <c r="M214" s="170">
        <v>6187</v>
      </c>
      <c r="N214" s="173"/>
      <c r="O214" s="173"/>
      <c r="P214" s="173"/>
      <c r="Q214" s="173"/>
      <c r="R214" s="173"/>
      <c r="S214" s="173"/>
      <c r="T214" s="173"/>
      <c r="U214" s="173"/>
      <c r="V214" s="173"/>
      <c r="W214" s="173"/>
      <c r="X214" s="173"/>
      <c r="Y214" s="173"/>
    </row>
    <row r="215" ht="21" hidden="1" customHeight="1" spans="1:25">
      <c r="A215" s="164" t="s">
        <v>509</v>
      </c>
      <c r="B215" s="165" t="s">
        <v>538</v>
      </c>
      <c r="C215" s="164" t="s">
        <v>315</v>
      </c>
      <c r="D215" s="166" t="s">
        <v>184</v>
      </c>
      <c r="E215" s="167" t="s">
        <v>185</v>
      </c>
      <c r="F215" s="168" t="s">
        <v>320</v>
      </c>
      <c r="G215" s="169" t="s">
        <v>321</v>
      </c>
      <c r="H215" s="170">
        <v>940</v>
      </c>
      <c r="I215" s="170">
        <v>940</v>
      </c>
      <c r="J215" s="173"/>
      <c r="K215" s="173"/>
      <c r="L215" s="173"/>
      <c r="M215" s="170">
        <v>940</v>
      </c>
      <c r="N215" s="173"/>
      <c r="O215" s="173"/>
      <c r="P215" s="173"/>
      <c r="Q215" s="173"/>
      <c r="R215" s="173"/>
      <c r="S215" s="173"/>
      <c r="T215" s="173"/>
      <c r="U215" s="173"/>
      <c r="V215" s="173"/>
      <c r="W215" s="173"/>
      <c r="X215" s="173"/>
      <c r="Y215" s="173"/>
    </row>
    <row r="216" ht="21" hidden="1" customHeight="1" spans="1:25">
      <c r="A216" s="164" t="s">
        <v>509</v>
      </c>
      <c r="B216" s="165" t="s">
        <v>539</v>
      </c>
      <c r="C216" s="164" t="s">
        <v>426</v>
      </c>
      <c r="D216" s="166" t="s">
        <v>134</v>
      </c>
      <c r="E216" s="167" t="s">
        <v>126</v>
      </c>
      <c r="F216" s="168" t="s">
        <v>427</v>
      </c>
      <c r="G216" s="169" t="s">
        <v>428</v>
      </c>
      <c r="H216" s="170">
        <v>79662</v>
      </c>
      <c r="I216" s="170">
        <v>79662</v>
      </c>
      <c r="J216" s="173"/>
      <c r="K216" s="173"/>
      <c r="L216" s="173"/>
      <c r="M216" s="170">
        <v>79662</v>
      </c>
      <c r="N216" s="173"/>
      <c r="O216" s="173"/>
      <c r="P216" s="173"/>
      <c r="Q216" s="173"/>
      <c r="R216" s="173"/>
      <c r="S216" s="173"/>
      <c r="T216" s="173"/>
      <c r="U216" s="173"/>
      <c r="V216" s="173"/>
      <c r="W216" s="173"/>
      <c r="X216" s="173"/>
      <c r="Y216" s="173"/>
    </row>
    <row r="217" ht="21" hidden="1" customHeight="1" spans="1:25">
      <c r="A217" s="164" t="s">
        <v>509</v>
      </c>
      <c r="B217" s="165" t="s">
        <v>540</v>
      </c>
      <c r="C217" s="164" t="s">
        <v>430</v>
      </c>
      <c r="D217" s="166" t="s">
        <v>134</v>
      </c>
      <c r="E217" s="167" t="s">
        <v>126</v>
      </c>
      <c r="F217" s="168" t="s">
        <v>304</v>
      </c>
      <c r="G217" s="169" t="s">
        <v>305</v>
      </c>
      <c r="H217" s="170">
        <v>19680</v>
      </c>
      <c r="I217" s="170">
        <v>19680</v>
      </c>
      <c r="J217" s="173"/>
      <c r="K217" s="173"/>
      <c r="L217" s="173"/>
      <c r="M217" s="170">
        <v>19680</v>
      </c>
      <c r="N217" s="173"/>
      <c r="O217" s="173"/>
      <c r="P217" s="173"/>
      <c r="Q217" s="173"/>
      <c r="R217" s="173"/>
      <c r="S217" s="173"/>
      <c r="T217" s="173"/>
      <c r="U217" s="173"/>
      <c r="V217" s="173"/>
      <c r="W217" s="173"/>
      <c r="X217" s="173"/>
      <c r="Y217" s="173"/>
    </row>
    <row r="218" ht="21" hidden="1" customHeight="1" spans="1:25">
      <c r="A218" s="164" t="s">
        <v>509</v>
      </c>
      <c r="B218" s="145" t="s">
        <v>541</v>
      </c>
      <c r="C218" s="164" t="s">
        <v>436</v>
      </c>
      <c r="D218" s="166" t="s">
        <v>134</v>
      </c>
      <c r="E218" s="167" t="s">
        <v>126</v>
      </c>
      <c r="F218" s="168" t="s">
        <v>427</v>
      </c>
      <c r="G218" s="169" t="s">
        <v>428</v>
      </c>
      <c r="H218" s="170">
        <v>36000</v>
      </c>
      <c r="I218" s="170">
        <v>36000</v>
      </c>
      <c r="J218" s="173"/>
      <c r="K218" s="173"/>
      <c r="L218" s="173"/>
      <c r="M218" s="170">
        <v>36000</v>
      </c>
      <c r="N218" s="173"/>
      <c r="O218" s="173"/>
      <c r="P218" s="173"/>
      <c r="Q218" s="173"/>
      <c r="R218" s="173"/>
      <c r="S218" s="173"/>
      <c r="T218" s="173"/>
      <c r="U218" s="173"/>
      <c r="V218" s="173"/>
      <c r="W218" s="173"/>
      <c r="X218" s="173"/>
      <c r="Y218" s="173"/>
    </row>
    <row r="219" ht="21" hidden="1" customHeight="1" spans="1:25">
      <c r="A219" s="164" t="s">
        <v>509</v>
      </c>
      <c r="B219" s="165" t="s">
        <v>542</v>
      </c>
      <c r="C219" s="164" t="s">
        <v>543</v>
      </c>
      <c r="D219" s="166" t="s">
        <v>214</v>
      </c>
      <c r="E219" s="167" t="s">
        <v>215</v>
      </c>
      <c r="F219" s="168" t="s">
        <v>512</v>
      </c>
      <c r="G219" s="169" t="s">
        <v>513</v>
      </c>
      <c r="H219" s="170">
        <v>120000</v>
      </c>
      <c r="I219" s="170">
        <v>120000</v>
      </c>
      <c r="J219" s="173"/>
      <c r="K219" s="173"/>
      <c r="L219" s="173"/>
      <c r="M219" s="170">
        <v>120000</v>
      </c>
      <c r="N219" s="173"/>
      <c r="O219" s="173"/>
      <c r="P219" s="173"/>
      <c r="Q219" s="173"/>
      <c r="R219" s="173"/>
      <c r="S219" s="173"/>
      <c r="T219" s="173"/>
      <c r="U219" s="173"/>
      <c r="V219" s="173"/>
      <c r="W219" s="173"/>
      <c r="X219" s="173"/>
      <c r="Y219" s="173"/>
    </row>
    <row r="220" ht="21" hidden="1" customHeight="1" spans="1:25">
      <c r="A220" s="164" t="s">
        <v>544</v>
      </c>
      <c r="B220" s="165" t="s">
        <v>482</v>
      </c>
      <c r="C220" s="164" t="s">
        <v>311</v>
      </c>
      <c r="D220" s="166" t="s">
        <v>190</v>
      </c>
      <c r="E220" s="167" t="s">
        <v>126</v>
      </c>
      <c r="F220" s="168" t="s">
        <v>374</v>
      </c>
      <c r="G220" s="169" t="s">
        <v>375</v>
      </c>
      <c r="H220" s="170">
        <v>21660</v>
      </c>
      <c r="I220" s="170">
        <v>21660</v>
      </c>
      <c r="J220" s="173"/>
      <c r="K220" s="173"/>
      <c r="L220" s="173"/>
      <c r="M220" s="170">
        <v>21660</v>
      </c>
      <c r="N220" s="173"/>
      <c r="O220" s="173"/>
      <c r="P220" s="173"/>
      <c r="Q220" s="173"/>
      <c r="R220" s="173"/>
      <c r="S220" s="173"/>
      <c r="T220" s="173"/>
      <c r="U220" s="173"/>
      <c r="V220" s="173"/>
      <c r="W220" s="173"/>
      <c r="X220" s="173"/>
      <c r="Y220" s="173"/>
    </row>
    <row r="221" ht="21" hidden="1" customHeight="1" spans="1:25">
      <c r="A221" s="164" t="s">
        <v>544</v>
      </c>
      <c r="B221" s="165" t="s">
        <v>545</v>
      </c>
      <c r="C221" s="164" t="s">
        <v>325</v>
      </c>
      <c r="D221" s="166" t="s">
        <v>184</v>
      </c>
      <c r="E221" s="167" t="s">
        <v>185</v>
      </c>
      <c r="F221" s="168" t="s">
        <v>320</v>
      </c>
      <c r="G221" s="169" t="s">
        <v>321</v>
      </c>
      <c r="H221" s="170">
        <v>2654</v>
      </c>
      <c r="I221" s="170">
        <v>2654</v>
      </c>
      <c r="J221" s="173"/>
      <c r="K221" s="173"/>
      <c r="L221" s="173"/>
      <c r="M221" s="170">
        <v>2654</v>
      </c>
      <c r="N221" s="173"/>
      <c r="O221" s="173"/>
      <c r="P221" s="173"/>
      <c r="Q221" s="173"/>
      <c r="R221" s="173"/>
      <c r="S221" s="173"/>
      <c r="T221" s="173"/>
      <c r="U221" s="173"/>
      <c r="V221" s="173"/>
      <c r="W221" s="173"/>
      <c r="X221" s="173"/>
      <c r="Y221" s="173"/>
    </row>
    <row r="222" ht="21" hidden="1" customHeight="1" spans="1:25">
      <c r="A222" s="164" t="s">
        <v>544</v>
      </c>
      <c r="B222" s="165" t="s">
        <v>546</v>
      </c>
      <c r="C222" s="164" t="s">
        <v>433</v>
      </c>
      <c r="D222" s="166" t="s">
        <v>190</v>
      </c>
      <c r="E222" s="167" t="s">
        <v>126</v>
      </c>
      <c r="F222" s="168" t="s">
        <v>334</v>
      </c>
      <c r="G222" s="169" t="s">
        <v>335</v>
      </c>
      <c r="H222" s="170">
        <v>179724</v>
      </c>
      <c r="I222" s="170">
        <v>179724</v>
      </c>
      <c r="J222" s="173"/>
      <c r="K222" s="173"/>
      <c r="L222" s="173"/>
      <c r="M222" s="170">
        <v>179724</v>
      </c>
      <c r="N222" s="173"/>
      <c r="O222" s="173"/>
      <c r="P222" s="173"/>
      <c r="Q222" s="173"/>
      <c r="R222" s="173"/>
      <c r="S222" s="173"/>
      <c r="T222" s="173"/>
      <c r="U222" s="173"/>
      <c r="V222" s="173"/>
      <c r="W222" s="173"/>
      <c r="X222" s="173"/>
      <c r="Y222" s="173"/>
    </row>
    <row r="223" ht="21" hidden="1" customHeight="1" spans="1:25">
      <c r="A223" s="164" t="s">
        <v>544</v>
      </c>
      <c r="B223" s="165" t="s">
        <v>547</v>
      </c>
      <c r="C223" s="164" t="s">
        <v>426</v>
      </c>
      <c r="D223" s="166" t="s">
        <v>190</v>
      </c>
      <c r="E223" s="167" t="s">
        <v>126</v>
      </c>
      <c r="F223" s="168" t="s">
        <v>427</v>
      </c>
      <c r="G223" s="169" t="s">
        <v>428</v>
      </c>
      <c r="H223" s="170">
        <v>220033</v>
      </c>
      <c r="I223" s="170">
        <v>220033</v>
      </c>
      <c r="J223" s="173"/>
      <c r="K223" s="173"/>
      <c r="L223" s="173"/>
      <c r="M223" s="170">
        <v>220033</v>
      </c>
      <c r="N223" s="173"/>
      <c r="O223" s="173"/>
      <c r="P223" s="173"/>
      <c r="Q223" s="173"/>
      <c r="R223" s="173"/>
      <c r="S223" s="173"/>
      <c r="T223" s="173"/>
      <c r="U223" s="173"/>
      <c r="V223" s="173"/>
      <c r="W223" s="173"/>
      <c r="X223" s="173"/>
      <c r="Y223" s="173"/>
    </row>
    <row r="224" ht="21" hidden="1" customHeight="1" spans="1:25">
      <c r="A224" s="164" t="s">
        <v>544</v>
      </c>
      <c r="B224" s="165" t="s">
        <v>548</v>
      </c>
      <c r="C224" s="164" t="s">
        <v>337</v>
      </c>
      <c r="D224" s="166" t="s">
        <v>162</v>
      </c>
      <c r="E224" s="167" t="s">
        <v>163</v>
      </c>
      <c r="F224" s="168" t="s">
        <v>338</v>
      </c>
      <c r="G224" s="169" t="s">
        <v>337</v>
      </c>
      <c r="H224" s="170">
        <v>84928</v>
      </c>
      <c r="I224" s="170">
        <v>84928</v>
      </c>
      <c r="J224" s="173"/>
      <c r="K224" s="173"/>
      <c r="L224" s="173"/>
      <c r="M224" s="170">
        <v>84928</v>
      </c>
      <c r="N224" s="173"/>
      <c r="O224" s="173"/>
      <c r="P224" s="173"/>
      <c r="Q224" s="173"/>
      <c r="R224" s="173"/>
      <c r="S224" s="173"/>
      <c r="T224" s="173"/>
      <c r="U224" s="173"/>
      <c r="V224" s="173"/>
      <c r="W224" s="173"/>
      <c r="X224" s="173"/>
      <c r="Y224" s="173"/>
    </row>
    <row r="225" ht="21" hidden="1" customHeight="1" spans="1:25">
      <c r="A225" s="164" t="s">
        <v>544</v>
      </c>
      <c r="B225" s="165" t="s">
        <v>549</v>
      </c>
      <c r="C225" s="164" t="s">
        <v>423</v>
      </c>
      <c r="D225" s="166" t="s">
        <v>190</v>
      </c>
      <c r="E225" s="167" t="s">
        <v>126</v>
      </c>
      <c r="F225" s="168" t="s">
        <v>320</v>
      </c>
      <c r="G225" s="169" t="s">
        <v>321</v>
      </c>
      <c r="H225" s="170">
        <v>2960</v>
      </c>
      <c r="I225" s="170">
        <v>2960</v>
      </c>
      <c r="J225" s="173"/>
      <c r="K225" s="173"/>
      <c r="L225" s="173"/>
      <c r="M225" s="170">
        <v>2960</v>
      </c>
      <c r="N225" s="173"/>
      <c r="O225" s="173"/>
      <c r="P225" s="173"/>
      <c r="Q225" s="173"/>
      <c r="R225" s="173"/>
      <c r="S225" s="173"/>
      <c r="T225" s="173"/>
      <c r="U225" s="173"/>
      <c r="V225" s="173"/>
      <c r="W225" s="173"/>
      <c r="X225" s="173"/>
      <c r="Y225" s="173"/>
    </row>
    <row r="226" ht="21" hidden="1" customHeight="1" spans="1:25">
      <c r="A226" s="164" t="s">
        <v>544</v>
      </c>
      <c r="B226" s="165" t="s">
        <v>550</v>
      </c>
      <c r="C226" s="164" t="s">
        <v>430</v>
      </c>
      <c r="D226" s="166" t="s">
        <v>190</v>
      </c>
      <c r="E226" s="167" t="s">
        <v>126</v>
      </c>
      <c r="F226" s="168" t="s">
        <v>304</v>
      </c>
      <c r="G226" s="169" t="s">
        <v>305</v>
      </c>
      <c r="H226" s="170">
        <v>59040</v>
      </c>
      <c r="I226" s="170">
        <v>59040</v>
      </c>
      <c r="J226" s="173"/>
      <c r="K226" s="173"/>
      <c r="L226" s="173"/>
      <c r="M226" s="170">
        <v>59040</v>
      </c>
      <c r="N226" s="173"/>
      <c r="O226" s="173"/>
      <c r="P226" s="173"/>
      <c r="Q226" s="173"/>
      <c r="R226" s="173"/>
      <c r="S226" s="173"/>
      <c r="T226" s="173"/>
      <c r="U226" s="173"/>
      <c r="V226" s="173"/>
      <c r="W226" s="173"/>
      <c r="X226" s="173"/>
      <c r="Y226" s="173"/>
    </row>
    <row r="227" ht="21" hidden="1" customHeight="1" spans="1:25">
      <c r="A227" s="164" t="s">
        <v>544</v>
      </c>
      <c r="B227" s="165" t="s">
        <v>551</v>
      </c>
      <c r="C227" s="164" t="s">
        <v>436</v>
      </c>
      <c r="D227" s="166" t="s">
        <v>190</v>
      </c>
      <c r="E227" s="167" t="s">
        <v>126</v>
      </c>
      <c r="F227" s="168" t="s">
        <v>427</v>
      </c>
      <c r="G227" s="169" t="s">
        <v>428</v>
      </c>
      <c r="H227" s="170">
        <v>108000</v>
      </c>
      <c r="I227" s="170">
        <v>108000</v>
      </c>
      <c r="J227" s="173"/>
      <c r="K227" s="173"/>
      <c r="L227" s="173"/>
      <c r="M227" s="170">
        <v>108000</v>
      </c>
      <c r="N227" s="173"/>
      <c r="O227" s="173"/>
      <c r="P227" s="173"/>
      <c r="Q227" s="173"/>
      <c r="R227" s="173"/>
      <c r="S227" s="173"/>
      <c r="T227" s="173"/>
      <c r="U227" s="173"/>
      <c r="V227" s="173"/>
      <c r="W227" s="173"/>
      <c r="X227" s="173"/>
      <c r="Y227" s="173"/>
    </row>
    <row r="228" ht="21" hidden="1" customHeight="1" spans="1:25">
      <c r="A228" s="164" t="s">
        <v>544</v>
      </c>
      <c r="B228" s="165" t="s">
        <v>552</v>
      </c>
      <c r="C228" s="164" t="s">
        <v>315</v>
      </c>
      <c r="D228" s="166" t="s">
        <v>180</v>
      </c>
      <c r="E228" s="167" t="s">
        <v>181</v>
      </c>
      <c r="F228" s="168" t="s">
        <v>316</v>
      </c>
      <c r="G228" s="169" t="s">
        <v>317</v>
      </c>
      <c r="H228" s="170">
        <v>38052</v>
      </c>
      <c r="I228" s="170">
        <v>38052</v>
      </c>
      <c r="J228" s="173"/>
      <c r="K228" s="173"/>
      <c r="L228" s="173"/>
      <c r="M228" s="170">
        <v>38052</v>
      </c>
      <c r="N228" s="173"/>
      <c r="O228" s="173"/>
      <c r="P228" s="173"/>
      <c r="Q228" s="173"/>
      <c r="R228" s="173"/>
      <c r="S228" s="173"/>
      <c r="T228" s="173"/>
      <c r="U228" s="173"/>
      <c r="V228" s="173"/>
      <c r="W228" s="173"/>
      <c r="X228" s="173"/>
      <c r="Y228" s="173"/>
    </row>
    <row r="229" ht="21" hidden="1" customHeight="1" spans="1:25">
      <c r="A229" s="164" t="s">
        <v>544</v>
      </c>
      <c r="B229" s="165" t="s">
        <v>552</v>
      </c>
      <c r="C229" s="164" t="s">
        <v>315</v>
      </c>
      <c r="D229" s="166" t="s">
        <v>182</v>
      </c>
      <c r="E229" s="167" t="s">
        <v>183</v>
      </c>
      <c r="F229" s="168" t="s">
        <v>318</v>
      </c>
      <c r="G229" s="169" t="s">
        <v>319</v>
      </c>
      <c r="H229" s="170">
        <v>16912</v>
      </c>
      <c r="I229" s="170">
        <v>16912</v>
      </c>
      <c r="J229" s="173"/>
      <c r="K229" s="173"/>
      <c r="L229" s="173"/>
      <c r="M229" s="170">
        <v>16912</v>
      </c>
      <c r="N229" s="173"/>
      <c r="O229" s="173"/>
      <c r="P229" s="173"/>
      <c r="Q229" s="173"/>
      <c r="R229" s="173"/>
      <c r="S229" s="173"/>
      <c r="T229" s="173"/>
      <c r="U229" s="173"/>
      <c r="V229" s="173"/>
      <c r="W229" s="173"/>
      <c r="X229" s="173"/>
      <c r="Y229" s="173"/>
    </row>
    <row r="230" ht="21" hidden="1" customHeight="1" spans="1:25">
      <c r="A230" s="164" t="s">
        <v>544</v>
      </c>
      <c r="B230" s="165" t="s">
        <v>552</v>
      </c>
      <c r="C230" s="164" t="s">
        <v>315</v>
      </c>
      <c r="D230" s="166" t="s">
        <v>184</v>
      </c>
      <c r="E230" s="167" t="s">
        <v>185</v>
      </c>
      <c r="F230" s="168" t="s">
        <v>320</v>
      </c>
      <c r="G230" s="169" t="s">
        <v>321</v>
      </c>
      <c r="H230" s="170">
        <v>2820</v>
      </c>
      <c r="I230" s="170">
        <v>2820</v>
      </c>
      <c r="J230" s="173"/>
      <c r="K230" s="173"/>
      <c r="L230" s="173"/>
      <c r="M230" s="170">
        <v>2820</v>
      </c>
      <c r="N230" s="173"/>
      <c r="O230" s="173"/>
      <c r="P230" s="173"/>
      <c r="Q230" s="173"/>
      <c r="R230" s="173"/>
      <c r="S230" s="173"/>
      <c r="T230" s="173"/>
      <c r="U230" s="173"/>
      <c r="V230" s="173"/>
      <c r="W230" s="173"/>
      <c r="X230" s="173"/>
      <c r="Y230" s="173"/>
    </row>
    <row r="231" ht="24" hidden="1" customHeight="1" spans="1:25">
      <c r="A231" s="174" t="s">
        <v>56</v>
      </c>
      <c r="B231" s="174"/>
      <c r="C231" s="174"/>
      <c r="D231" s="174"/>
      <c r="E231" s="174"/>
      <c r="F231" s="174"/>
      <c r="G231" s="174"/>
      <c r="H231" s="170">
        <f>SUM(H9:H230)</f>
        <v>16896689</v>
      </c>
      <c r="I231" s="170">
        <f>SUM(I9:I230)</f>
        <v>16896689</v>
      </c>
      <c r="J231" s="170"/>
      <c r="K231" s="170"/>
      <c r="L231" s="170"/>
      <c r="M231" s="170">
        <f>SUM(M9:M230)</f>
        <v>16896689</v>
      </c>
      <c r="N231" s="173"/>
      <c r="O231" s="173"/>
      <c r="P231" s="173"/>
      <c r="Q231" s="173"/>
      <c r="R231" s="173"/>
      <c r="S231" s="173"/>
      <c r="T231" s="173"/>
      <c r="U231" s="173"/>
      <c r="V231" s="173"/>
      <c r="W231" s="173"/>
      <c r="X231" s="173"/>
      <c r="Y231" s="173"/>
    </row>
  </sheetData>
  <autoFilter ref="A8:Y231">
    <filterColumn colId="6">
      <customFilters>
        <customFilter operator="equal" val="奖金"/>
      </customFilters>
    </filterColumn>
    <extLst/>
  </autoFilter>
  <mergeCells count="31">
    <mergeCell ref="A2:Y2"/>
    <mergeCell ref="A3:G3"/>
    <mergeCell ref="H4:Y4"/>
    <mergeCell ref="I5:N5"/>
    <mergeCell ref="O5:Q5"/>
    <mergeCell ref="S5:Y5"/>
    <mergeCell ref="I6:J6"/>
    <mergeCell ref="A231:G2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1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I11" sqref="I11:L11"/>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8"/>
      <c r="E1" s="2"/>
      <c r="F1" s="2"/>
      <c r="G1" s="2"/>
      <c r="H1" s="2"/>
      <c r="I1" s="3"/>
      <c r="J1" s="3"/>
      <c r="K1" s="3"/>
      <c r="L1" s="3"/>
      <c r="M1" s="3"/>
      <c r="N1" s="3"/>
      <c r="O1" s="3"/>
      <c r="P1" s="3"/>
      <c r="Q1" s="3"/>
      <c r="U1" s="148"/>
      <c r="W1" s="39"/>
      <c r="X1" s="39" t="s">
        <v>553</v>
      </c>
    </row>
    <row r="2" ht="27.75" customHeight="1" spans="1:24">
      <c r="A2" s="5" t="s">
        <v>554</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8"/>
      <c r="W3" s="124"/>
      <c r="X3" s="124" t="s">
        <v>261</v>
      </c>
    </row>
    <row r="4" ht="21.75" customHeight="1" spans="1:24">
      <c r="A4" s="10" t="s">
        <v>555</v>
      </c>
      <c r="B4" s="11" t="s">
        <v>278</v>
      </c>
      <c r="C4" s="10" t="s">
        <v>279</v>
      </c>
      <c r="D4" s="10" t="s">
        <v>277</v>
      </c>
      <c r="E4" s="11" t="s">
        <v>280</v>
      </c>
      <c r="F4" s="11" t="s">
        <v>281</v>
      </c>
      <c r="G4" s="11" t="s">
        <v>556</v>
      </c>
      <c r="H4" s="11" t="s">
        <v>557</v>
      </c>
      <c r="I4" s="17" t="s">
        <v>56</v>
      </c>
      <c r="J4" s="12" t="s">
        <v>558</v>
      </c>
      <c r="K4" s="13"/>
      <c r="L4" s="13"/>
      <c r="M4" s="14"/>
      <c r="N4" s="12" t="s">
        <v>286</v>
      </c>
      <c r="O4" s="13"/>
      <c r="P4" s="14"/>
      <c r="Q4" s="11" t="s">
        <v>62</v>
      </c>
      <c r="R4" s="12" t="s">
        <v>63</v>
      </c>
      <c r="S4" s="13"/>
      <c r="T4" s="13"/>
      <c r="U4" s="13"/>
      <c r="V4" s="13"/>
      <c r="W4" s="13"/>
      <c r="X4" s="14"/>
    </row>
    <row r="5" ht="21.75" customHeight="1" spans="1:24">
      <c r="A5" s="15"/>
      <c r="B5" s="30"/>
      <c r="C5" s="15"/>
      <c r="D5" s="15"/>
      <c r="E5" s="16"/>
      <c r="F5" s="16"/>
      <c r="G5" s="16"/>
      <c r="H5" s="16"/>
      <c r="I5" s="30"/>
      <c r="J5" s="152" t="s">
        <v>59</v>
      </c>
      <c r="K5" s="153"/>
      <c r="L5" s="11" t="s">
        <v>60</v>
      </c>
      <c r="M5" s="11" t="s">
        <v>61</v>
      </c>
      <c r="N5" s="11" t="s">
        <v>59</v>
      </c>
      <c r="O5" s="11" t="s">
        <v>60</v>
      </c>
      <c r="P5" s="11" t="s">
        <v>61</v>
      </c>
      <c r="Q5" s="16"/>
      <c r="R5" s="11" t="s">
        <v>58</v>
      </c>
      <c r="S5" s="11" t="s">
        <v>64</v>
      </c>
      <c r="T5" s="11" t="s">
        <v>292</v>
      </c>
      <c r="U5" s="11" t="s">
        <v>66</v>
      </c>
      <c r="V5" s="11" t="s">
        <v>67</v>
      </c>
      <c r="W5" s="11" t="s">
        <v>68</v>
      </c>
      <c r="X5" s="11" t="s">
        <v>69</v>
      </c>
    </row>
    <row r="6" ht="21" customHeight="1" spans="1:24">
      <c r="A6" s="30"/>
      <c r="B6" s="30"/>
      <c r="C6" s="30"/>
      <c r="D6" s="30"/>
      <c r="E6" s="30"/>
      <c r="F6" s="30"/>
      <c r="G6" s="30"/>
      <c r="H6" s="30"/>
      <c r="I6" s="30"/>
      <c r="J6" s="154" t="s">
        <v>58</v>
      </c>
      <c r="K6" s="92"/>
      <c r="L6" s="30"/>
      <c r="M6" s="30"/>
      <c r="N6" s="30"/>
      <c r="O6" s="30"/>
      <c r="P6" s="30"/>
      <c r="Q6" s="30"/>
      <c r="R6" s="30"/>
      <c r="S6" s="30"/>
      <c r="T6" s="30"/>
      <c r="U6" s="30"/>
      <c r="V6" s="30"/>
      <c r="W6" s="16"/>
      <c r="X6" s="30"/>
    </row>
    <row r="7" ht="39.75" customHeight="1" spans="1:24">
      <c r="A7" s="18"/>
      <c r="B7" s="20"/>
      <c r="C7" s="18"/>
      <c r="D7" s="18"/>
      <c r="E7" s="19"/>
      <c r="F7" s="19"/>
      <c r="G7" s="19"/>
      <c r="H7" s="19"/>
      <c r="I7" s="20"/>
      <c r="J7" s="46" t="s">
        <v>58</v>
      </c>
      <c r="K7" s="46" t="s">
        <v>559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1.75" customHeight="1" spans="1:24">
      <c r="A9" s="149" t="s">
        <v>560</v>
      </c>
      <c r="B9" s="293" t="s">
        <v>561</v>
      </c>
      <c r="C9" s="23" t="s">
        <v>562</v>
      </c>
      <c r="D9" s="81" t="s">
        <v>563</v>
      </c>
      <c r="E9" s="81">
        <v>2120801</v>
      </c>
      <c r="F9" s="138" t="s">
        <v>197</v>
      </c>
      <c r="G9" s="81">
        <v>30305</v>
      </c>
      <c r="H9" s="138" t="s">
        <v>513</v>
      </c>
      <c r="I9" s="155">
        <f>J9</f>
        <v>988800</v>
      </c>
      <c r="J9" s="155">
        <f>L9</f>
        <v>988800</v>
      </c>
      <c r="K9" s="25" t="s">
        <v>71</v>
      </c>
      <c r="L9" s="156">
        <v>988800</v>
      </c>
      <c r="M9" s="25" t="s">
        <v>71</v>
      </c>
      <c r="N9" s="78" t="s">
        <v>71</v>
      </c>
      <c r="O9" s="78" t="s">
        <v>71</v>
      </c>
      <c r="P9" s="25"/>
      <c r="Q9" s="25" t="s">
        <v>71</v>
      </c>
      <c r="R9" s="25" t="s">
        <v>71</v>
      </c>
      <c r="S9" s="25" t="s">
        <v>71</v>
      </c>
      <c r="T9" s="25" t="s">
        <v>71</v>
      </c>
      <c r="U9" s="78" t="s">
        <v>71</v>
      </c>
      <c r="V9" s="25" t="s">
        <v>71</v>
      </c>
      <c r="W9" s="157" t="s">
        <v>71</v>
      </c>
      <c r="X9" s="25" t="s">
        <v>71</v>
      </c>
    </row>
    <row r="10" ht="21.75" customHeight="1" spans="1:24">
      <c r="A10" s="150" t="s">
        <v>71</v>
      </c>
      <c r="B10" s="150" t="s">
        <v>71</v>
      </c>
      <c r="C10" s="31" t="s">
        <v>71</v>
      </c>
      <c r="D10" s="150" t="s">
        <v>71</v>
      </c>
      <c r="E10" s="150" t="s">
        <v>71</v>
      </c>
      <c r="F10" s="150" t="s">
        <v>71</v>
      </c>
      <c r="G10" s="150" t="s">
        <v>71</v>
      </c>
      <c r="H10" s="150" t="s">
        <v>71</v>
      </c>
      <c r="I10" s="32" t="s">
        <v>71</v>
      </c>
      <c r="J10" s="32" t="s">
        <v>71</v>
      </c>
      <c r="K10" s="32" t="s">
        <v>71</v>
      </c>
      <c r="L10" s="32" t="s">
        <v>71</v>
      </c>
      <c r="M10" s="32" t="s">
        <v>71</v>
      </c>
      <c r="N10" s="157" t="s">
        <v>71</v>
      </c>
      <c r="O10" s="157" t="s">
        <v>71</v>
      </c>
      <c r="P10" s="32"/>
      <c r="Q10" s="32" t="s">
        <v>71</v>
      </c>
      <c r="R10" s="32" t="s">
        <v>71</v>
      </c>
      <c r="S10" s="32" t="s">
        <v>71</v>
      </c>
      <c r="T10" s="32" t="s">
        <v>71</v>
      </c>
      <c r="U10" s="157" t="s">
        <v>71</v>
      </c>
      <c r="V10" s="32" t="s">
        <v>71</v>
      </c>
      <c r="W10" s="157" t="s">
        <v>71</v>
      </c>
      <c r="X10" s="32" t="s">
        <v>71</v>
      </c>
    </row>
    <row r="11" ht="18.75" customHeight="1" spans="1:24">
      <c r="A11" s="151" t="s">
        <v>216</v>
      </c>
      <c r="B11" s="35"/>
      <c r="C11" s="35"/>
      <c r="D11" s="35"/>
      <c r="E11" s="35"/>
      <c r="F11" s="35"/>
      <c r="G11" s="35"/>
      <c r="H11" s="36"/>
      <c r="I11" s="155">
        <f>J11</f>
        <v>988800</v>
      </c>
      <c r="J11" s="155">
        <f>L11</f>
        <v>988800</v>
      </c>
      <c r="K11" s="25" t="s">
        <v>71</v>
      </c>
      <c r="L11" s="156">
        <v>988800</v>
      </c>
      <c r="M11" s="25" t="s">
        <v>71</v>
      </c>
      <c r="N11" s="25" t="s">
        <v>71</v>
      </c>
      <c r="O11" s="25" t="s">
        <v>71</v>
      </c>
      <c r="P11" s="25"/>
      <c r="Q11" s="25" t="s">
        <v>71</v>
      </c>
      <c r="R11" s="25" t="s">
        <v>71</v>
      </c>
      <c r="S11" s="25" t="s">
        <v>71</v>
      </c>
      <c r="T11" s="25" t="s">
        <v>71</v>
      </c>
      <c r="U11" s="157" t="s">
        <v>71</v>
      </c>
      <c r="V11" s="25" t="s">
        <v>71</v>
      </c>
      <c r="W11" s="157" t="s">
        <v>71</v>
      </c>
      <c r="X11" s="25" t="s">
        <v>71</v>
      </c>
    </row>
  </sheetData>
  <mergeCells count="29">
    <mergeCell ref="A2:X2"/>
    <mergeCell ref="A3:H3"/>
    <mergeCell ref="J4:M4"/>
    <mergeCell ref="N4:P4"/>
    <mergeCell ref="R4:X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ignoredErrors>
    <ignoredError sqref="I9:J9"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E8" sqref="E8"/>
    </sheetView>
  </sheetViews>
  <sheetFormatPr defaultColWidth="9.14285714285714" defaultRowHeight="12" customHeight="1" outlineLevelRow="7"/>
  <cols>
    <col min="1" max="1" width="30.2857142857143" style="37" customWidth="1"/>
    <col min="2" max="2" width="30.2857142857143" style="38" customWidth="1"/>
    <col min="3" max="6" width="30.2857142857143" style="37" customWidth="1"/>
    <col min="7" max="7" width="11.2857142857143" style="38" customWidth="1"/>
    <col min="8" max="8" width="13.1428571428571" style="37" customWidth="1"/>
    <col min="9" max="10" width="12.4285714285714" style="38" customWidth="1"/>
    <col min="11" max="11" width="17.8571428571429" style="37" customWidth="1"/>
    <col min="12" max="12" width="9.14285714285714" style="38" customWidth="1"/>
    <col min="13" max="16384" width="9.14285714285714" style="38"/>
  </cols>
  <sheetData>
    <row r="1" ht="15" customHeight="1" spans="11:11">
      <c r="K1" s="105" t="s">
        <v>564</v>
      </c>
    </row>
    <row r="2" ht="28.5" customHeight="1" spans="1:11">
      <c r="A2" s="58" t="s">
        <v>565</v>
      </c>
      <c r="B2" s="59"/>
      <c r="C2" s="5"/>
      <c r="D2" s="5"/>
      <c r="E2" s="5"/>
      <c r="F2" s="5"/>
      <c r="G2" s="59"/>
      <c r="H2" s="5"/>
      <c r="I2" s="59"/>
      <c r="J2" s="59"/>
      <c r="K2" s="5"/>
    </row>
    <row r="3" ht="17.25" customHeight="1" spans="1:2">
      <c r="A3" s="60" t="s">
        <v>3</v>
      </c>
      <c r="B3" s="61"/>
    </row>
    <row r="4" ht="44.25" customHeight="1" spans="1:11">
      <c r="A4" s="46" t="s">
        <v>566</v>
      </c>
      <c r="B4" s="62" t="s">
        <v>278</v>
      </c>
      <c r="C4" s="46" t="s">
        <v>567</v>
      </c>
      <c r="D4" s="46" t="s">
        <v>568</v>
      </c>
      <c r="E4" s="46" t="s">
        <v>569</v>
      </c>
      <c r="F4" s="46" t="s">
        <v>570</v>
      </c>
      <c r="G4" s="62" t="s">
        <v>571</v>
      </c>
      <c r="H4" s="46" t="s">
        <v>572</v>
      </c>
      <c r="I4" s="62" t="s">
        <v>573</v>
      </c>
      <c r="J4" s="62" t="s">
        <v>574</v>
      </c>
      <c r="K4" s="46" t="s">
        <v>575</v>
      </c>
    </row>
    <row r="5" ht="14.25" customHeight="1" spans="1:11">
      <c r="A5" s="46">
        <v>1</v>
      </c>
      <c r="B5" s="62">
        <v>2</v>
      </c>
      <c r="C5" s="46">
        <v>3</v>
      </c>
      <c r="D5" s="46">
        <v>4</v>
      </c>
      <c r="E5" s="46">
        <v>5</v>
      </c>
      <c r="F5" s="46">
        <v>6</v>
      </c>
      <c r="G5" s="62">
        <v>7</v>
      </c>
      <c r="H5" s="46">
        <v>8</v>
      </c>
      <c r="I5" s="62">
        <v>9</v>
      </c>
      <c r="J5" s="62">
        <v>10</v>
      </c>
      <c r="K5" s="46">
        <v>11</v>
      </c>
    </row>
    <row r="6" ht="42" customHeight="1" spans="1:11">
      <c r="A6" s="23" t="s">
        <v>576</v>
      </c>
      <c r="B6" s="293" t="s">
        <v>561</v>
      </c>
      <c r="C6" s="64" t="s">
        <v>577</v>
      </c>
      <c r="D6" s="64" t="s">
        <v>578</v>
      </c>
      <c r="E6" s="64" t="s">
        <v>579</v>
      </c>
      <c r="F6" s="65" t="s">
        <v>580</v>
      </c>
      <c r="G6" s="146" t="s">
        <v>581</v>
      </c>
      <c r="H6" s="147">
        <v>95</v>
      </c>
      <c r="I6" s="66" t="s">
        <v>582</v>
      </c>
      <c r="J6" s="66" t="s">
        <v>583</v>
      </c>
      <c r="K6" s="65" t="s">
        <v>584</v>
      </c>
    </row>
    <row r="7" ht="54.75" customHeight="1" spans="1:11">
      <c r="A7" s="23" t="s">
        <v>71</v>
      </c>
      <c r="B7" s="23" t="s">
        <v>71</v>
      </c>
      <c r="C7" s="23" t="s">
        <v>71</v>
      </c>
      <c r="D7" s="23" t="s">
        <v>71</v>
      </c>
      <c r="E7" s="23" t="s">
        <v>71</v>
      </c>
      <c r="F7" s="31" t="s">
        <v>71</v>
      </c>
      <c r="G7" s="23" t="s">
        <v>71</v>
      </c>
      <c r="H7" s="31" t="s">
        <v>71</v>
      </c>
      <c r="I7" s="23" t="s">
        <v>71</v>
      </c>
      <c r="J7" s="23" t="s">
        <v>71</v>
      </c>
      <c r="K7" s="31" t="s">
        <v>71</v>
      </c>
    </row>
    <row r="8" ht="21" customHeight="1"/>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B14" sqref="B14"/>
    </sheetView>
  </sheetViews>
  <sheetFormatPr defaultColWidth="9.14285714285714" defaultRowHeight="14.25" customHeight="1" outlineLevelCol="5"/>
  <cols>
    <col min="1" max="1" width="32.1428571428571" style="1" customWidth="1"/>
    <col min="2" max="2" width="20.7142857142857" style="125"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26">
        <v>1</v>
      </c>
      <c r="B1" s="127">
        <v>0</v>
      </c>
      <c r="C1" s="126">
        <v>1</v>
      </c>
      <c r="D1" s="128"/>
      <c r="E1" s="128"/>
      <c r="F1" s="124" t="s">
        <v>585</v>
      </c>
    </row>
    <row r="2" ht="26.25" customHeight="1" spans="1:6">
      <c r="A2" s="129" t="s">
        <v>586</v>
      </c>
      <c r="B2" s="129" t="s">
        <v>586</v>
      </c>
      <c r="C2" s="130"/>
      <c r="D2" s="131"/>
      <c r="E2" s="131"/>
      <c r="F2" s="131"/>
    </row>
    <row r="3" ht="13.5" customHeight="1" spans="1:6">
      <c r="A3" s="6" t="s">
        <v>3</v>
      </c>
      <c r="B3" s="6" t="s">
        <v>587</v>
      </c>
      <c r="C3" s="126"/>
      <c r="D3" s="128"/>
      <c r="E3" s="128"/>
      <c r="F3" s="124" t="s">
        <v>4</v>
      </c>
    </row>
    <row r="4" ht="19.5" customHeight="1" spans="1:6">
      <c r="A4" s="132" t="s">
        <v>588</v>
      </c>
      <c r="B4" s="133" t="s">
        <v>110</v>
      </c>
      <c r="C4" s="132" t="s">
        <v>111</v>
      </c>
      <c r="D4" s="12" t="s">
        <v>589</v>
      </c>
      <c r="E4" s="13"/>
      <c r="F4" s="14"/>
    </row>
    <row r="5" ht="18.75" customHeight="1" spans="1:6">
      <c r="A5" s="134"/>
      <c r="B5" s="135"/>
      <c r="C5" s="134"/>
      <c r="D5" s="17" t="s">
        <v>56</v>
      </c>
      <c r="E5" s="12" t="s">
        <v>113</v>
      </c>
      <c r="F5" s="17" t="s">
        <v>114</v>
      </c>
    </row>
    <row r="6" ht="18.75" customHeight="1" spans="1:6">
      <c r="A6" s="62">
        <v>1</v>
      </c>
      <c r="B6" s="136" t="s">
        <v>257</v>
      </c>
      <c r="C6" s="62">
        <v>3</v>
      </c>
      <c r="D6" s="76">
        <v>4</v>
      </c>
      <c r="E6" s="76">
        <v>5</v>
      </c>
      <c r="F6" s="76">
        <v>6</v>
      </c>
    </row>
    <row r="7" s="1" customFormat="1" ht="21" customHeight="1" spans="1:6">
      <c r="A7" s="23" t="s">
        <v>563</v>
      </c>
      <c r="B7" s="137" t="s">
        <v>196</v>
      </c>
      <c r="C7" s="138" t="s">
        <v>197</v>
      </c>
      <c r="D7" s="139">
        <v>988800</v>
      </c>
      <c r="E7" s="140" t="s">
        <v>71</v>
      </c>
      <c r="F7" s="139">
        <v>988800</v>
      </c>
    </row>
    <row r="8" ht="21" customHeight="1" spans="1:6">
      <c r="A8" s="23"/>
      <c r="B8" s="23" t="s">
        <v>71</v>
      </c>
      <c r="C8" s="23" t="s">
        <v>71</v>
      </c>
      <c r="D8" s="141" t="s">
        <v>71</v>
      </c>
      <c r="E8" s="142" t="s">
        <v>71</v>
      </c>
      <c r="F8" s="142" t="s">
        <v>71</v>
      </c>
    </row>
    <row r="9" ht="18.75" customHeight="1" spans="1:6">
      <c r="A9" s="143" t="s">
        <v>216</v>
      </c>
      <c r="B9" s="143" t="s">
        <v>216</v>
      </c>
      <c r="C9" s="144" t="s">
        <v>216</v>
      </c>
      <c r="D9" s="139">
        <v>988800</v>
      </c>
      <c r="E9" s="140" t="s">
        <v>71</v>
      </c>
      <c r="F9" s="139">
        <v>988800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opLeftCell="C1" workbookViewId="0">
      <selection activeCell="J18" sqref="J18"/>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8" customWidth="1"/>
    <col min="12" max="14" width="12.5714285714286" style="1" customWidth="1"/>
    <col min="15" max="16" width="12.5714285714286" style="38" customWidth="1"/>
    <col min="17" max="17" width="12.4285714285714" style="38" customWidth="1"/>
    <col min="18" max="18" width="10.4285714285714" style="1" customWidth="1"/>
    <col min="19" max="19" width="9.14285714285714" style="38" customWidth="1"/>
    <col min="20" max="16384" width="9.14285714285714" style="38"/>
  </cols>
  <sheetData>
    <row r="1" ht="13.5" customHeight="1" spans="1:18">
      <c r="A1" s="3"/>
      <c r="B1" s="3"/>
      <c r="C1" s="3"/>
      <c r="D1" s="3"/>
      <c r="E1" s="3"/>
      <c r="F1" s="3"/>
      <c r="G1" s="3"/>
      <c r="H1" s="3"/>
      <c r="I1" s="3"/>
      <c r="J1" s="3"/>
      <c r="O1" s="67"/>
      <c r="P1" s="67"/>
      <c r="Q1" s="67"/>
      <c r="R1" s="39" t="s">
        <v>590</v>
      </c>
    </row>
    <row r="2" ht="27.75" customHeight="1" spans="1:18">
      <c r="A2" s="40" t="s">
        <v>591</v>
      </c>
      <c r="B2" s="5"/>
      <c r="C2" s="5"/>
      <c r="D2" s="5"/>
      <c r="E2" s="5"/>
      <c r="F2" s="5"/>
      <c r="G2" s="5"/>
      <c r="H2" s="5"/>
      <c r="I2" s="5"/>
      <c r="J2" s="5"/>
      <c r="K2" s="59"/>
      <c r="L2" s="5"/>
      <c r="M2" s="5"/>
      <c r="N2" s="5"/>
      <c r="O2" s="59"/>
      <c r="P2" s="59"/>
      <c r="Q2" s="59"/>
      <c r="R2" s="5"/>
    </row>
    <row r="3" ht="18.75" customHeight="1" spans="1:18">
      <c r="A3" s="41" t="s">
        <v>3</v>
      </c>
      <c r="B3" s="8"/>
      <c r="C3" s="8"/>
      <c r="D3" s="8"/>
      <c r="E3" s="8"/>
      <c r="F3" s="8"/>
      <c r="G3" s="8"/>
      <c r="H3" s="8"/>
      <c r="I3" s="8"/>
      <c r="J3" s="8"/>
      <c r="O3" s="72"/>
      <c r="P3" s="72"/>
      <c r="Q3" s="72"/>
      <c r="R3" s="124" t="s">
        <v>261</v>
      </c>
    </row>
    <row r="4" ht="15.75" customHeight="1" spans="1:18">
      <c r="A4" s="11" t="s">
        <v>592</v>
      </c>
      <c r="B4" s="86" t="s">
        <v>593</v>
      </c>
      <c r="C4" s="86" t="s">
        <v>594</v>
      </c>
      <c r="D4" s="86" t="s">
        <v>595</v>
      </c>
      <c r="E4" s="86" t="s">
        <v>596</v>
      </c>
      <c r="F4" s="86" t="s">
        <v>597</v>
      </c>
      <c r="G4" s="44" t="s">
        <v>284</v>
      </c>
      <c r="H4" s="44"/>
      <c r="I4" s="44"/>
      <c r="J4" s="44"/>
      <c r="K4" s="108"/>
      <c r="L4" s="44"/>
      <c r="M4" s="44"/>
      <c r="N4" s="44"/>
      <c r="O4" s="109"/>
      <c r="P4" s="108"/>
      <c r="Q4" s="109"/>
      <c r="R4" s="45"/>
    </row>
    <row r="5" ht="17.25" customHeight="1" spans="1:18">
      <c r="A5" s="16"/>
      <c r="B5" s="88"/>
      <c r="C5" s="88"/>
      <c r="D5" s="88"/>
      <c r="E5" s="88"/>
      <c r="F5" s="88"/>
      <c r="G5" s="88" t="s">
        <v>56</v>
      </c>
      <c r="H5" s="88" t="s">
        <v>59</v>
      </c>
      <c r="I5" s="88" t="s">
        <v>598</v>
      </c>
      <c r="J5" s="88" t="s">
        <v>599</v>
      </c>
      <c r="K5" s="89" t="s">
        <v>600</v>
      </c>
      <c r="L5" s="110" t="s">
        <v>63</v>
      </c>
      <c r="M5" s="110"/>
      <c r="N5" s="110"/>
      <c r="O5" s="111"/>
      <c r="P5" s="112"/>
      <c r="Q5" s="111"/>
      <c r="R5" s="90"/>
    </row>
    <row r="6" ht="54" customHeight="1" spans="1:18">
      <c r="A6" s="19"/>
      <c r="B6" s="90"/>
      <c r="C6" s="90"/>
      <c r="D6" s="90"/>
      <c r="E6" s="90"/>
      <c r="F6" s="90"/>
      <c r="G6" s="90"/>
      <c r="H6" s="90" t="s">
        <v>58</v>
      </c>
      <c r="I6" s="90"/>
      <c r="J6" s="90"/>
      <c r="K6" s="91"/>
      <c r="L6" s="90" t="s">
        <v>58</v>
      </c>
      <c r="M6" s="90" t="s">
        <v>64</v>
      </c>
      <c r="N6" s="90" t="s">
        <v>292</v>
      </c>
      <c r="O6" s="113" t="s">
        <v>66</v>
      </c>
      <c r="P6" s="91" t="s">
        <v>67</v>
      </c>
      <c r="Q6" s="91" t="s">
        <v>68</v>
      </c>
      <c r="R6" s="90" t="s">
        <v>69</v>
      </c>
    </row>
    <row r="7" ht="15" customHeight="1" spans="1:18">
      <c r="A7" s="20">
        <v>1</v>
      </c>
      <c r="B7" s="92">
        <v>2</v>
      </c>
      <c r="C7" s="92">
        <v>3</v>
      </c>
      <c r="D7" s="92">
        <v>4</v>
      </c>
      <c r="E7" s="92">
        <v>5</v>
      </c>
      <c r="F7" s="92">
        <v>6</v>
      </c>
      <c r="G7" s="116">
        <v>7</v>
      </c>
      <c r="H7" s="116">
        <v>8</v>
      </c>
      <c r="I7" s="116">
        <v>9</v>
      </c>
      <c r="J7" s="116">
        <v>10</v>
      </c>
      <c r="K7" s="116">
        <v>11</v>
      </c>
      <c r="L7" s="116">
        <v>12</v>
      </c>
      <c r="M7" s="116">
        <v>13</v>
      </c>
      <c r="N7" s="116">
        <v>14</v>
      </c>
      <c r="O7" s="116">
        <v>15</v>
      </c>
      <c r="P7" s="116">
        <v>16</v>
      </c>
      <c r="Q7" s="116">
        <v>17</v>
      </c>
      <c r="R7" s="116">
        <v>18</v>
      </c>
    </row>
    <row r="8" ht="24" customHeight="1" spans="1:18">
      <c r="A8" s="117" t="s">
        <v>113</v>
      </c>
      <c r="B8" s="48" t="s">
        <v>601</v>
      </c>
      <c r="C8" s="94" t="s">
        <v>602</v>
      </c>
      <c r="D8" s="118" t="s">
        <v>603</v>
      </c>
      <c r="E8" s="119">
        <v>4</v>
      </c>
      <c r="F8" s="95" t="s">
        <v>71</v>
      </c>
      <c r="G8" s="120">
        <v>18000</v>
      </c>
      <c r="H8" s="120">
        <v>18000</v>
      </c>
      <c r="I8" s="116"/>
      <c r="J8" s="116"/>
      <c r="K8" s="116"/>
      <c r="L8" s="116"/>
      <c r="M8" s="116"/>
      <c r="N8" s="116"/>
      <c r="O8" s="116"/>
      <c r="P8" s="116"/>
      <c r="Q8" s="116"/>
      <c r="R8" s="116"/>
    </row>
    <row r="9" ht="24" customHeight="1" spans="1:18">
      <c r="A9" s="117" t="s">
        <v>113</v>
      </c>
      <c r="B9" s="48" t="s">
        <v>601</v>
      </c>
      <c r="C9" s="94" t="s">
        <v>604</v>
      </c>
      <c r="D9" s="118" t="s">
        <v>603</v>
      </c>
      <c r="E9" s="119">
        <v>2</v>
      </c>
      <c r="F9" s="95"/>
      <c r="G9" s="120">
        <v>11000</v>
      </c>
      <c r="H9" s="120">
        <v>11000</v>
      </c>
      <c r="I9" s="116"/>
      <c r="J9" s="116"/>
      <c r="K9" s="116"/>
      <c r="L9" s="116"/>
      <c r="M9" s="116"/>
      <c r="N9" s="116"/>
      <c r="O9" s="116"/>
      <c r="P9" s="116"/>
      <c r="Q9" s="116"/>
      <c r="R9" s="116"/>
    </row>
    <row r="10" ht="24" customHeight="1" spans="1:18">
      <c r="A10" s="117" t="s">
        <v>113</v>
      </c>
      <c r="B10" s="121" t="s">
        <v>605</v>
      </c>
      <c r="C10" s="94" t="s">
        <v>606</v>
      </c>
      <c r="D10" s="118" t="s">
        <v>607</v>
      </c>
      <c r="E10" s="119">
        <v>10</v>
      </c>
      <c r="F10" s="95"/>
      <c r="G10" s="120">
        <v>21000</v>
      </c>
      <c r="H10" s="120">
        <v>21000</v>
      </c>
      <c r="I10" s="116"/>
      <c r="J10" s="116"/>
      <c r="K10" s="116"/>
      <c r="L10" s="116"/>
      <c r="M10" s="116"/>
      <c r="N10" s="116"/>
      <c r="O10" s="116"/>
      <c r="P10" s="116"/>
      <c r="Q10" s="116"/>
      <c r="R10" s="116"/>
    </row>
    <row r="11" ht="21" customHeight="1" spans="1:18">
      <c r="A11" s="122" t="s">
        <v>216</v>
      </c>
      <c r="B11" s="123"/>
      <c r="C11" s="123"/>
      <c r="D11" s="123"/>
      <c r="E11" s="99"/>
      <c r="F11" s="95" t="s">
        <v>71</v>
      </c>
      <c r="G11" s="120">
        <f>SUM(G8:G10)</f>
        <v>50000</v>
      </c>
      <c r="H11" s="120">
        <f>SUM(H8:H10)</f>
        <v>50000</v>
      </c>
      <c r="I11" s="95" t="s">
        <v>71</v>
      </c>
      <c r="J11" s="95" t="s">
        <v>71</v>
      </c>
      <c r="K11" s="95" t="s">
        <v>71</v>
      </c>
      <c r="L11" s="95" t="s">
        <v>71</v>
      </c>
      <c r="M11" s="95" t="s">
        <v>71</v>
      </c>
      <c r="N11" s="95" t="s">
        <v>71</v>
      </c>
      <c r="O11" s="78" t="s">
        <v>71</v>
      </c>
      <c r="P11" s="95" t="s">
        <v>71</v>
      </c>
      <c r="Q11" s="95" t="s">
        <v>71</v>
      </c>
      <c r="R11" s="95" t="s">
        <v>71</v>
      </c>
    </row>
  </sheetData>
  <mergeCells count="16">
    <mergeCell ref="A2:R2"/>
    <mergeCell ref="A3:F3"/>
    <mergeCell ref="G4:R4"/>
    <mergeCell ref="L5:R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22" sqref="D22"/>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8" customWidth="1"/>
    <col min="5" max="5" width="17.2857142857143" style="38" customWidth="1"/>
    <col min="6" max="6" width="29.2857142857143" style="38" customWidth="1"/>
    <col min="7" max="7" width="12" style="1" customWidth="1"/>
    <col min="8" max="10" width="10" style="1" customWidth="1"/>
    <col min="11" max="11" width="9.14285714285714" style="38" customWidth="1"/>
    <col min="12" max="13" width="9.14285714285714" style="1" customWidth="1"/>
    <col min="14" max="14" width="12.7142857142857" style="1" customWidth="1"/>
    <col min="15" max="16" width="9.14285714285714" style="38" customWidth="1"/>
    <col min="17" max="17" width="12.1428571428571" style="38" customWidth="1"/>
    <col min="18" max="18" width="10.4285714285714" style="1" customWidth="1"/>
    <col min="19" max="19" width="9.14285714285714" style="38" customWidth="1"/>
    <col min="20" max="16384" width="9.14285714285714" style="38"/>
  </cols>
  <sheetData>
    <row r="1" ht="13.5" customHeight="1" spans="1:18">
      <c r="A1" s="82"/>
      <c r="B1" s="82"/>
      <c r="C1" s="82"/>
      <c r="D1" s="83"/>
      <c r="E1" s="83"/>
      <c r="F1" s="83"/>
      <c r="G1" s="82"/>
      <c r="H1" s="82"/>
      <c r="I1" s="82"/>
      <c r="J1" s="82"/>
      <c r="K1" s="103"/>
      <c r="L1" s="104"/>
      <c r="M1" s="104"/>
      <c r="N1" s="104"/>
      <c r="O1" s="67"/>
      <c r="P1" s="105"/>
      <c r="Q1" s="67"/>
      <c r="R1" s="114" t="s">
        <v>608</v>
      </c>
    </row>
    <row r="2" ht="27.75" customHeight="1" spans="1:18">
      <c r="A2" s="40" t="s">
        <v>609</v>
      </c>
      <c r="B2" s="84"/>
      <c r="C2" s="84"/>
      <c r="D2" s="59"/>
      <c r="E2" s="59"/>
      <c r="F2" s="59"/>
      <c r="G2" s="84"/>
      <c r="H2" s="84"/>
      <c r="I2" s="84"/>
      <c r="J2" s="84"/>
      <c r="K2" s="106"/>
      <c r="L2" s="84"/>
      <c r="M2" s="84"/>
      <c r="N2" s="84"/>
      <c r="O2" s="59"/>
      <c r="P2" s="106"/>
      <c r="Q2" s="59"/>
      <c r="R2" s="84"/>
    </row>
    <row r="3" ht="18.75" customHeight="1" spans="1:18">
      <c r="A3" s="69" t="s">
        <v>3</v>
      </c>
      <c r="B3" s="70"/>
      <c r="C3" s="70"/>
      <c r="D3" s="85"/>
      <c r="E3" s="85"/>
      <c r="F3" s="85"/>
      <c r="G3" s="70"/>
      <c r="H3" s="70"/>
      <c r="I3" s="70"/>
      <c r="J3" s="70"/>
      <c r="K3" s="103"/>
      <c r="L3" s="104"/>
      <c r="M3" s="104"/>
      <c r="N3" s="104"/>
      <c r="O3" s="72"/>
      <c r="P3" s="107"/>
      <c r="Q3" s="72"/>
      <c r="R3" s="115" t="s">
        <v>261</v>
      </c>
    </row>
    <row r="4" ht="15.75" customHeight="1" spans="1:18">
      <c r="A4" s="11" t="s">
        <v>592</v>
      </c>
      <c r="B4" s="86" t="s">
        <v>610</v>
      </c>
      <c r="C4" s="86" t="s">
        <v>611</v>
      </c>
      <c r="D4" s="87" t="s">
        <v>612</v>
      </c>
      <c r="E4" s="87" t="s">
        <v>613</v>
      </c>
      <c r="F4" s="87" t="s">
        <v>614</v>
      </c>
      <c r="G4" s="44" t="s">
        <v>284</v>
      </c>
      <c r="H4" s="44"/>
      <c r="I4" s="44"/>
      <c r="J4" s="44"/>
      <c r="K4" s="108"/>
      <c r="L4" s="44"/>
      <c r="M4" s="44"/>
      <c r="N4" s="44"/>
      <c r="O4" s="109"/>
      <c r="P4" s="108"/>
      <c r="Q4" s="109"/>
      <c r="R4" s="45"/>
    </row>
    <row r="5" ht="17.25" customHeight="1" spans="1:18">
      <c r="A5" s="16"/>
      <c r="B5" s="88"/>
      <c r="C5" s="88"/>
      <c r="D5" s="89"/>
      <c r="E5" s="89"/>
      <c r="F5" s="89"/>
      <c r="G5" s="88" t="s">
        <v>56</v>
      </c>
      <c r="H5" s="88" t="s">
        <v>59</v>
      </c>
      <c r="I5" s="88" t="s">
        <v>598</v>
      </c>
      <c r="J5" s="88" t="s">
        <v>599</v>
      </c>
      <c r="K5" s="89" t="s">
        <v>600</v>
      </c>
      <c r="L5" s="110" t="s">
        <v>615</v>
      </c>
      <c r="M5" s="110"/>
      <c r="N5" s="110"/>
      <c r="O5" s="111"/>
      <c r="P5" s="112"/>
      <c r="Q5" s="111"/>
      <c r="R5" s="90"/>
    </row>
    <row r="6" ht="54" customHeight="1" spans="1:18">
      <c r="A6" s="19"/>
      <c r="B6" s="90"/>
      <c r="C6" s="90"/>
      <c r="D6" s="91"/>
      <c r="E6" s="91"/>
      <c r="F6" s="91"/>
      <c r="G6" s="90"/>
      <c r="H6" s="90" t="s">
        <v>58</v>
      </c>
      <c r="I6" s="90"/>
      <c r="J6" s="90"/>
      <c r="K6" s="91"/>
      <c r="L6" s="90" t="s">
        <v>58</v>
      </c>
      <c r="M6" s="90" t="s">
        <v>64</v>
      </c>
      <c r="N6" s="90" t="s">
        <v>292</v>
      </c>
      <c r="O6" s="113" t="s">
        <v>66</v>
      </c>
      <c r="P6" s="91" t="s">
        <v>67</v>
      </c>
      <c r="Q6" s="91" t="s">
        <v>68</v>
      </c>
      <c r="R6" s="90" t="s">
        <v>69</v>
      </c>
    </row>
    <row r="7" ht="15" customHeight="1" spans="1:18">
      <c r="A7" s="20">
        <v>1</v>
      </c>
      <c r="B7" s="92">
        <v>2</v>
      </c>
      <c r="C7" s="92">
        <v>3</v>
      </c>
      <c r="D7" s="20">
        <v>4</v>
      </c>
      <c r="E7" s="92">
        <v>5</v>
      </c>
      <c r="F7" s="92">
        <v>6</v>
      </c>
      <c r="G7" s="20">
        <v>7</v>
      </c>
      <c r="H7" s="92">
        <v>8</v>
      </c>
      <c r="I7" s="92">
        <v>9</v>
      </c>
      <c r="J7" s="20">
        <v>10</v>
      </c>
      <c r="K7" s="92">
        <v>11</v>
      </c>
      <c r="L7" s="92">
        <v>12</v>
      </c>
      <c r="M7" s="20">
        <v>13</v>
      </c>
      <c r="N7" s="92">
        <v>14</v>
      </c>
      <c r="O7" s="92">
        <v>15</v>
      </c>
      <c r="P7" s="20">
        <v>16</v>
      </c>
      <c r="Q7" s="92">
        <v>17</v>
      </c>
      <c r="R7" s="92">
        <v>18</v>
      </c>
    </row>
    <row r="8" ht="21" customHeight="1" spans="1:18">
      <c r="A8" s="93" t="s">
        <v>71</v>
      </c>
      <c r="B8" s="94"/>
      <c r="C8" s="94"/>
      <c r="D8" s="95"/>
      <c r="E8" s="95"/>
      <c r="F8" s="95"/>
      <c r="G8" s="95" t="s">
        <v>71</v>
      </c>
      <c r="H8" s="95" t="s">
        <v>71</v>
      </c>
      <c r="I8" s="95" t="s">
        <v>71</v>
      </c>
      <c r="J8" s="95" t="s">
        <v>71</v>
      </c>
      <c r="K8" s="95" t="s">
        <v>71</v>
      </c>
      <c r="L8" s="95" t="s">
        <v>71</v>
      </c>
      <c r="M8" s="95" t="s">
        <v>71</v>
      </c>
      <c r="N8" s="95" t="s">
        <v>71</v>
      </c>
      <c r="O8" s="78" t="s">
        <v>71</v>
      </c>
      <c r="P8" s="95" t="s">
        <v>71</v>
      </c>
      <c r="Q8" s="95" t="s">
        <v>71</v>
      </c>
      <c r="R8" s="95" t="s">
        <v>71</v>
      </c>
    </row>
    <row r="9" ht="49.5" customHeight="1" spans="1:18">
      <c r="A9" s="96" t="s">
        <v>71</v>
      </c>
      <c r="B9" s="97" t="s">
        <v>71</v>
      </c>
      <c r="C9" s="97" t="s">
        <v>71</v>
      </c>
      <c r="D9" s="98" t="s">
        <v>71</v>
      </c>
      <c r="E9" s="98" t="s">
        <v>71</v>
      </c>
      <c r="F9" s="98" t="s">
        <v>71</v>
      </c>
      <c r="G9" s="99" t="s">
        <v>71</v>
      </c>
      <c r="H9" s="99" t="s">
        <v>71</v>
      </c>
      <c r="I9" s="99" t="s">
        <v>71</v>
      </c>
      <c r="J9" s="99" t="s">
        <v>71</v>
      </c>
      <c r="K9" s="95" t="s">
        <v>71</v>
      </c>
      <c r="L9" s="99" t="s">
        <v>71</v>
      </c>
      <c r="M9" s="99" t="s">
        <v>71</v>
      </c>
      <c r="N9" s="99" t="s">
        <v>71</v>
      </c>
      <c r="O9" s="78" t="s">
        <v>71</v>
      </c>
      <c r="P9" s="95" t="s">
        <v>71</v>
      </c>
      <c r="Q9" s="95" t="s">
        <v>71</v>
      </c>
      <c r="R9" s="99" t="s">
        <v>71</v>
      </c>
    </row>
    <row r="10" ht="21" customHeight="1" spans="1:18">
      <c r="A10" s="100" t="s">
        <v>216</v>
      </c>
      <c r="B10" s="101"/>
      <c r="C10" s="101"/>
      <c r="D10" s="95"/>
      <c r="E10" s="95"/>
      <c r="F10" s="95"/>
      <c r="G10" s="95" t="s">
        <v>71</v>
      </c>
      <c r="H10" s="95" t="s">
        <v>71</v>
      </c>
      <c r="I10" s="95" t="s">
        <v>71</v>
      </c>
      <c r="J10" s="95" t="s">
        <v>71</v>
      </c>
      <c r="K10" s="95" t="s">
        <v>71</v>
      </c>
      <c r="L10" s="95" t="s">
        <v>71</v>
      </c>
      <c r="M10" s="95" t="s">
        <v>71</v>
      </c>
      <c r="N10" s="95" t="s">
        <v>71</v>
      </c>
      <c r="O10" s="78" t="s">
        <v>71</v>
      </c>
      <c r="P10" s="95" t="s">
        <v>71</v>
      </c>
      <c r="Q10" s="95" t="s">
        <v>71</v>
      </c>
      <c r="R10" s="95" t="s">
        <v>71</v>
      </c>
    </row>
    <row r="11" customHeight="1" spans="1:2">
      <c r="A11" s="102" t="s">
        <v>616</v>
      </c>
      <c r="B11" s="102"/>
    </row>
  </sheetData>
  <mergeCells count="17">
    <mergeCell ref="A2:R2"/>
    <mergeCell ref="A3:C3"/>
    <mergeCell ref="G4:R4"/>
    <mergeCell ref="L5:R5"/>
    <mergeCell ref="A10:C10"/>
    <mergeCell ref="A11:B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E20" sqref="E20"/>
    </sheetView>
  </sheetViews>
  <sheetFormatPr defaultColWidth="9.14285714285714" defaultRowHeight="14.25" customHeight="1" outlineLevelCol="4"/>
  <cols>
    <col min="1" max="5" width="30.8571428571429" style="1" customWidth="1"/>
    <col min="6" max="6" width="9.14285714285714" style="38" customWidth="1"/>
    <col min="7" max="16384" width="9.14285714285714" style="38"/>
  </cols>
  <sheetData>
    <row r="1" ht="13.5" customHeight="1" spans="1:5">
      <c r="A1" s="3"/>
      <c r="B1" s="3"/>
      <c r="C1" s="3"/>
      <c r="D1" s="68"/>
      <c r="E1" s="67" t="s">
        <v>617</v>
      </c>
    </row>
    <row r="2" ht="27.75" customHeight="1" spans="1:5">
      <c r="A2" s="40" t="s">
        <v>618</v>
      </c>
      <c r="B2" s="5"/>
      <c r="C2" s="5"/>
      <c r="D2" s="5"/>
      <c r="E2" s="5"/>
    </row>
    <row r="3" ht="18" customHeight="1" spans="1:5">
      <c r="A3" s="69" t="s">
        <v>3</v>
      </c>
      <c r="B3" s="70"/>
      <c r="C3" s="70"/>
      <c r="D3" s="71"/>
      <c r="E3" s="72" t="s">
        <v>261</v>
      </c>
    </row>
    <row r="4" ht="19.5" customHeight="1" spans="1:5">
      <c r="A4" s="17" t="s">
        <v>619</v>
      </c>
      <c r="B4" s="12" t="s">
        <v>284</v>
      </c>
      <c r="C4" s="13"/>
      <c r="D4" s="13"/>
      <c r="E4" s="73" t="s">
        <v>620</v>
      </c>
    </row>
    <row r="5" ht="40.5" customHeight="1" spans="1:5">
      <c r="A5" s="20"/>
      <c r="B5" s="30" t="s">
        <v>56</v>
      </c>
      <c r="C5" s="11" t="s">
        <v>59</v>
      </c>
      <c r="D5" s="74" t="s">
        <v>621</v>
      </c>
      <c r="E5" s="75" t="s">
        <v>622</v>
      </c>
    </row>
    <row r="6" ht="19.5" customHeight="1" spans="1:5">
      <c r="A6" s="76">
        <v>1</v>
      </c>
      <c r="B6" s="76">
        <v>2</v>
      </c>
      <c r="C6" s="76">
        <v>3</v>
      </c>
      <c r="D6" s="77">
        <v>4</v>
      </c>
      <c r="E6" s="75">
        <v>5</v>
      </c>
    </row>
    <row r="7" ht="19.5" customHeight="1" spans="1:5">
      <c r="A7" s="31" t="s">
        <v>71</v>
      </c>
      <c r="B7" s="78" t="s">
        <v>71</v>
      </c>
      <c r="C7" s="78" t="s">
        <v>71</v>
      </c>
      <c r="D7" s="79" t="s">
        <v>71</v>
      </c>
      <c r="E7" s="80" t="s">
        <v>71</v>
      </c>
    </row>
    <row r="8" ht="19.5" customHeight="1" spans="1:5">
      <c r="A8" s="64" t="s">
        <v>71</v>
      </c>
      <c r="B8" s="78" t="s">
        <v>71</v>
      </c>
      <c r="C8" s="78" t="s">
        <v>71</v>
      </c>
      <c r="D8" s="79" t="s">
        <v>71</v>
      </c>
      <c r="E8" s="80" t="s">
        <v>71</v>
      </c>
    </row>
    <row r="9" ht="19.5" customHeight="1" spans="1:5">
      <c r="A9" s="81" t="s">
        <v>56</v>
      </c>
      <c r="B9" s="78" t="s">
        <v>71</v>
      </c>
      <c r="C9" s="78" t="s">
        <v>71</v>
      </c>
      <c r="D9" s="79" t="s">
        <v>71</v>
      </c>
      <c r="E9" s="80" t="s">
        <v>71</v>
      </c>
    </row>
    <row r="10" customHeight="1" spans="1:1">
      <c r="A10" s="1" t="s">
        <v>623</v>
      </c>
    </row>
  </sheetData>
  <mergeCells count="4">
    <mergeCell ref="A2:E2"/>
    <mergeCell ref="A3:D3"/>
    <mergeCell ref="B4:D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F23" sqref="F23"/>
    </sheetView>
  </sheetViews>
  <sheetFormatPr defaultColWidth="9.14285714285714" defaultRowHeight="12" customHeight="1" outlineLevelRow="7"/>
  <cols>
    <col min="1" max="1" width="27.8571428571429" style="37" customWidth="1"/>
    <col min="2" max="2" width="27.8571428571429" style="38" customWidth="1"/>
    <col min="3" max="3" width="27.8571428571429" style="37" customWidth="1"/>
    <col min="4" max="4" width="15" style="37" customWidth="1"/>
    <col min="5" max="5" width="14.5714285714286" style="37" customWidth="1"/>
    <col min="6" max="6" width="23.5714285714286" style="37" customWidth="1"/>
    <col min="7" max="7" width="11.2857142857143" style="38" customWidth="1"/>
    <col min="8" max="8" width="18.7142857142857" style="37" customWidth="1"/>
    <col min="9" max="9" width="15.5714285714286" style="38" customWidth="1"/>
    <col min="10" max="10" width="18.8571428571429" style="38" customWidth="1"/>
    <col min="11" max="11" width="23.2857142857143" style="37" customWidth="1"/>
    <col min="12" max="12" width="9.14285714285714" style="38" customWidth="1"/>
    <col min="13" max="16384" width="9.14285714285714" style="38"/>
  </cols>
  <sheetData>
    <row r="1" customHeight="1" spans="11:11">
      <c r="K1" s="67" t="s">
        <v>624</v>
      </c>
    </row>
    <row r="2" ht="28.5" customHeight="1" spans="1:11">
      <c r="A2" s="58" t="s">
        <v>625</v>
      </c>
      <c r="B2" s="59"/>
      <c r="C2" s="5"/>
      <c r="D2" s="5"/>
      <c r="E2" s="5"/>
      <c r="F2" s="5"/>
      <c r="G2" s="59"/>
      <c r="H2" s="5"/>
      <c r="I2" s="59"/>
      <c r="J2" s="59"/>
      <c r="K2" s="5"/>
    </row>
    <row r="3" ht="17.25" customHeight="1" spans="1:2">
      <c r="A3" s="60" t="s">
        <v>3</v>
      </c>
      <c r="B3" s="61"/>
    </row>
    <row r="4" ht="44.25" customHeight="1" spans="1:11">
      <c r="A4" s="46" t="s">
        <v>566</v>
      </c>
      <c r="B4" s="62" t="s">
        <v>278</v>
      </c>
      <c r="C4" s="46" t="s">
        <v>567</v>
      </c>
      <c r="D4" s="46" t="s">
        <v>568</v>
      </c>
      <c r="E4" s="46" t="s">
        <v>569</v>
      </c>
      <c r="F4" s="46" t="s">
        <v>570</v>
      </c>
      <c r="G4" s="62" t="s">
        <v>571</v>
      </c>
      <c r="H4" s="46" t="s">
        <v>572</v>
      </c>
      <c r="I4" s="62" t="s">
        <v>573</v>
      </c>
      <c r="J4" s="62" t="s">
        <v>574</v>
      </c>
      <c r="K4" s="46" t="s">
        <v>575</v>
      </c>
    </row>
    <row r="5" ht="14.25" customHeight="1" spans="1:11">
      <c r="A5" s="46">
        <v>1</v>
      </c>
      <c r="B5" s="62">
        <v>2</v>
      </c>
      <c r="C5" s="46">
        <v>3</v>
      </c>
      <c r="D5" s="46">
        <v>4</v>
      </c>
      <c r="E5" s="46">
        <v>5</v>
      </c>
      <c r="F5" s="46">
        <v>6</v>
      </c>
      <c r="G5" s="62">
        <v>7</v>
      </c>
      <c r="H5" s="46">
        <v>8</v>
      </c>
      <c r="I5" s="62">
        <v>9</v>
      </c>
      <c r="J5" s="62">
        <v>10</v>
      </c>
      <c r="K5" s="46">
        <v>11</v>
      </c>
    </row>
    <row r="6" ht="42" customHeight="1" spans="1:11">
      <c r="A6" s="31" t="s">
        <v>71</v>
      </c>
      <c r="B6" s="63"/>
      <c r="C6" s="64"/>
      <c r="D6" s="64"/>
      <c r="E6" s="64"/>
      <c r="F6" s="65"/>
      <c r="G6" s="66"/>
      <c r="H6" s="65"/>
      <c r="I6" s="66"/>
      <c r="J6" s="66"/>
      <c r="K6" s="65"/>
    </row>
    <row r="7" ht="54" customHeight="1" spans="1:11">
      <c r="A7" s="23" t="s">
        <v>71</v>
      </c>
      <c r="B7" s="23" t="s">
        <v>71</v>
      </c>
      <c r="C7" s="23" t="s">
        <v>71</v>
      </c>
      <c r="D7" s="23" t="s">
        <v>71</v>
      </c>
      <c r="E7" s="23" t="s">
        <v>71</v>
      </c>
      <c r="F7" s="31" t="s">
        <v>71</v>
      </c>
      <c r="G7" s="23" t="s">
        <v>71</v>
      </c>
      <c r="H7" s="31" t="s">
        <v>71</v>
      </c>
      <c r="I7" s="23" t="s">
        <v>71</v>
      </c>
      <c r="J7" s="23" t="s">
        <v>71</v>
      </c>
      <c r="K7" s="31" t="s">
        <v>71</v>
      </c>
    </row>
    <row r="8" customHeight="1" spans="1:1">
      <c r="A8" s="37" t="s">
        <v>623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topLeftCell="C1" workbookViewId="0">
      <selection activeCell="C18" sqref="C18"/>
    </sheetView>
  </sheetViews>
  <sheetFormatPr defaultColWidth="9.14285714285714" defaultRowHeight="12" customHeight="1" outlineLevelCol="7"/>
  <cols>
    <col min="1" max="1" width="29" style="37" customWidth="1"/>
    <col min="2" max="2" width="18.7142857142857" style="37" customWidth="1"/>
    <col min="3" max="3" width="24.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9" width="9.14285714285714" style="38" customWidth="1"/>
    <col min="10" max="16384" width="9.14285714285714" style="38"/>
  </cols>
  <sheetData>
    <row r="1" ht="14.25" customHeight="1" spans="8:8">
      <c r="H1" s="39" t="s">
        <v>626</v>
      </c>
    </row>
    <row r="2" ht="28.5" customHeight="1" spans="1:8">
      <c r="A2" s="40" t="s">
        <v>627</v>
      </c>
      <c r="B2" s="5"/>
      <c r="C2" s="5"/>
      <c r="D2" s="5"/>
      <c r="E2" s="5"/>
      <c r="F2" s="5"/>
      <c r="G2" s="5"/>
      <c r="H2" s="5"/>
    </row>
    <row r="3" ht="13.5" customHeight="1" spans="1:8">
      <c r="A3" s="41" t="s">
        <v>3</v>
      </c>
      <c r="B3" s="7"/>
      <c r="H3" s="42" t="s">
        <v>261</v>
      </c>
    </row>
    <row r="4" ht="18" customHeight="1" spans="1:8">
      <c r="A4" s="11" t="s">
        <v>588</v>
      </c>
      <c r="B4" s="11" t="s">
        <v>628</v>
      </c>
      <c r="C4" s="11" t="s">
        <v>629</v>
      </c>
      <c r="D4" s="11" t="s">
        <v>630</v>
      </c>
      <c r="E4" s="11" t="s">
        <v>631</v>
      </c>
      <c r="F4" s="43" t="s">
        <v>632</v>
      </c>
      <c r="G4" s="44"/>
      <c r="H4" s="45"/>
    </row>
    <row r="5" ht="18" customHeight="1" spans="1:8">
      <c r="A5" s="19"/>
      <c r="B5" s="19"/>
      <c r="C5" s="19"/>
      <c r="D5" s="19"/>
      <c r="E5" s="19"/>
      <c r="F5" s="46" t="s">
        <v>596</v>
      </c>
      <c r="G5" s="46" t="s">
        <v>633</v>
      </c>
      <c r="H5" s="46" t="s">
        <v>634</v>
      </c>
    </row>
    <row r="6" ht="21" customHeight="1" spans="1:8">
      <c r="A6" s="46">
        <v>1</v>
      </c>
      <c r="B6" s="46">
        <v>2</v>
      </c>
      <c r="C6" s="46">
        <v>3</v>
      </c>
      <c r="D6" s="46">
        <v>4</v>
      </c>
      <c r="E6" s="46">
        <v>5</v>
      </c>
      <c r="F6" s="46">
        <v>6</v>
      </c>
      <c r="G6" s="46">
        <v>7</v>
      </c>
      <c r="H6" s="46">
        <v>8</v>
      </c>
    </row>
    <row r="7" ht="21" customHeight="1" spans="1:8">
      <c r="A7" s="47" t="s">
        <v>359</v>
      </c>
      <c r="B7" s="48" t="s">
        <v>601</v>
      </c>
      <c r="C7" s="49" t="s">
        <v>635</v>
      </c>
      <c r="D7" s="50" t="s">
        <v>636</v>
      </c>
      <c r="E7" s="50" t="s">
        <v>603</v>
      </c>
      <c r="F7" s="51">
        <v>4</v>
      </c>
      <c r="G7" s="52">
        <v>4500</v>
      </c>
      <c r="H7" s="52">
        <v>18000</v>
      </c>
    </row>
    <row r="8" ht="21" customHeight="1" spans="1:8">
      <c r="A8" s="47" t="s">
        <v>359</v>
      </c>
      <c r="B8" s="48" t="s">
        <v>601</v>
      </c>
      <c r="C8" s="49" t="s">
        <v>637</v>
      </c>
      <c r="D8" s="50" t="s">
        <v>638</v>
      </c>
      <c r="E8" s="50" t="s">
        <v>603</v>
      </c>
      <c r="F8" s="51">
        <v>2</v>
      </c>
      <c r="G8" s="52">
        <v>5500</v>
      </c>
      <c r="H8" s="52">
        <v>11000</v>
      </c>
    </row>
    <row r="9" ht="31" customHeight="1" spans="1:8">
      <c r="A9" s="47" t="s">
        <v>359</v>
      </c>
      <c r="B9" s="53" t="s">
        <v>639</v>
      </c>
      <c r="C9" s="54" t="s">
        <v>640</v>
      </c>
      <c r="D9" s="21" t="s">
        <v>641</v>
      </c>
      <c r="E9" s="50" t="s">
        <v>607</v>
      </c>
      <c r="F9" s="51">
        <v>10</v>
      </c>
      <c r="G9" s="52">
        <v>2100</v>
      </c>
      <c r="H9" s="52">
        <v>21000</v>
      </c>
    </row>
    <row r="10" ht="24" customHeight="1" spans="1:8">
      <c r="A10" s="55" t="s">
        <v>56</v>
      </c>
      <c r="B10" s="56"/>
      <c r="C10" s="56"/>
      <c r="D10" s="56"/>
      <c r="E10" s="56"/>
      <c r="F10" s="57"/>
      <c r="G10" s="57"/>
      <c r="H10" s="52">
        <f>SUM(H7:H9)</f>
        <v>50000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9" sqref="E19"/>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642</v>
      </c>
    </row>
    <row r="2" ht="27.75" customHeight="1" spans="1:11">
      <c r="A2" s="5" t="s">
        <v>643</v>
      </c>
      <c r="B2" s="5"/>
      <c r="C2" s="5"/>
      <c r="D2" s="5"/>
      <c r="E2" s="5"/>
      <c r="F2" s="5"/>
      <c r="G2" s="5"/>
      <c r="H2" s="5"/>
      <c r="I2" s="5"/>
      <c r="J2" s="5"/>
      <c r="K2" s="5"/>
    </row>
    <row r="3" ht="13.5" customHeight="1" spans="1:11">
      <c r="A3" s="6" t="s">
        <v>3</v>
      </c>
      <c r="B3" s="7"/>
      <c r="C3" s="7"/>
      <c r="D3" s="7"/>
      <c r="E3" s="7"/>
      <c r="F3" s="7"/>
      <c r="G3" s="7"/>
      <c r="H3" s="8"/>
      <c r="I3" s="8"/>
      <c r="J3" s="8"/>
      <c r="K3" s="9" t="s">
        <v>261</v>
      </c>
    </row>
    <row r="4" ht="21.75" customHeight="1" spans="1:11">
      <c r="A4" s="10" t="s">
        <v>555</v>
      </c>
      <c r="B4" s="10" t="s">
        <v>279</v>
      </c>
      <c r="C4" s="10" t="s">
        <v>277</v>
      </c>
      <c r="D4" s="11" t="s">
        <v>280</v>
      </c>
      <c r="E4" s="11" t="s">
        <v>281</v>
      </c>
      <c r="F4" s="11" t="s">
        <v>556</v>
      </c>
      <c r="G4" s="11" t="s">
        <v>557</v>
      </c>
      <c r="H4" s="17" t="s">
        <v>56</v>
      </c>
      <c r="I4" s="12" t="s">
        <v>644</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71</v>
      </c>
      <c r="C8" s="31"/>
      <c r="D8" s="31"/>
      <c r="E8" s="31"/>
      <c r="F8" s="31"/>
      <c r="G8" s="31"/>
      <c r="H8" s="32" t="s">
        <v>71</v>
      </c>
      <c r="I8" s="32" t="s">
        <v>71</v>
      </c>
      <c r="J8" s="32" t="s">
        <v>71</v>
      </c>
      <c r="K8" s="32"/>
    </row>
    <row r="9" ht="18.75" customHeight="1" spans="1:11">
      <c r="A9" s="23" t="s">
        <v>71</v>
      </c>
      <c r="B9" s="23" t="s">
        <v>71</v>
      </c>
      <c r="C9" s="23" t="s">
        <v>71</v>
      </c>
      <c r="D9" s="23" t="s">
        <v>71</v>
      </c>
      <c r="E9" s="23" t="s">
        <v>71</v>
      </c>
      <c r="F9" s="23" t="s">
        <v>71</v>
      </c>
      <c r="G9" s="23" t="s">
        <v>71</v>
      </c>
      <c r="H9" s="25" t="s">
        <v>71</v>
      </c>
      <c r="I9" s="25" t="s">
        <v>71</v>
      </c>
      <c r="J9" s="25" t="s">
        <v>71</v>
      </c>
      <c r="K9" s="25"/>
    </row>
    <row r="10" ht="18.75" customHeight="1" spans="1:11">
      <c r="A10" s="33" t="s">
        <v>216</v>
      </c>
      <c r="B10" s="34"/>
      <c r="C10" s="34"/>
      <c r="D10" s="35"/>
      <c r="E10" s="35"/>
      <c r="F10" s="35"/>
      <c r="G10" s="36"/>
      <c r="H10" s="25" t="s">
        <v>71</v>
      </c>
      <c r="I10" s="25" t="s">
        <v>71</v>
      </c>
      <c r="J10" s="25" t="s">
        <v>71</v>
      </c>
      <c r="K10" s="25"/>
    </row>
    <row r="11" customHeight="1" spans="1:3">
      <c r="A11" s="29" t="s">
        <v>645</v>
      </c>
      <c r="B11" s="29"/>
      <c r="C11" s="29"/>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B18" sqref="B18"/>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646</v>
      </c>
    </row>
    <row r="2" ht="27.75" customHeight="1" spans="1:7">
      <c r="A2" s="5" t="s">
        <v>647</v>
      </c>
      <c r="B2" s="5"/>
      <c r="C2" s="5"/>
      <c r="D2" s="5"/>
      <c r="E2" s="5"/>
      <c r="F2" s="5"/>
      <c r="G2" s="5"/>
    </row>
    <row r="3" ht="13.5" customHeight="1" spans="1:7">
      <c r="A3" s="6" t="s">
        <v>3</v>
      </c>
      <c r="B3" s="7"/>
      <c r="C3" s="7"/>
      <c r="D3" s="7"/>
      <c r="E3" s="8"/>
      <c r="F3" s="8"/>
      <c r="G3" s="9" t="s">
        <v>261</v>
      </c>
    </row>
    <row r="4" ht="21.75" customHeight="1" spans="1:7">
      <c r="A4" s="10" t="s">
        <v>277</v>
      </c>
      <c r="B4" s="10" t="s">
        <v>555</v>
      </c>
      <c r="C4" s="10" t="s">
        <v>279</v>
      </c>
      <c r="D4" s="11" t="s">
        <v>648</v>
      </c>
      <c r="E4" s="12" t="s">
        <v>59</v>
      </c>
      <c r="F4" s="13"/>
      <c r="G4" s="14"/>
    </row>
    <row r="5" ht="21.75" customHeight="1" spans="1:7">
      <c r="A5" s="15"/>
      <c r="B5" s="15"/>
      <c r="C5" s="15"/>
      <c r="D5" s="16"/>
      <c r="E5" s="17" t="s">
        <v>649</v>
      </c>
      <c r="F5" s="11" t="s">
        <v>650</v>
      </c>
      <c r="G5" s="11" t="s">
        <v>651</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7.25" customHeight="1" spans="1:7">
      <c r="A8" s="23" t="s">
        <v>71</v>
      </c>
      <c r="B8" s="24"/>
      <c r="C8" s="24"/>
      <c r="D8" s="23"/>
      <c r="E8" s="25" t="s">
        <v>71</v>
      </c>
      <c r="F8" s="25" t="s">
        <v>71</v>
      </c>
      <c r="G8" s="25" t="s">
        <v>71</v>
      </c>
    </row>
    <row r="9" ht="18.75" customHeight="1" spans="1:7">
      <c r="A9" s="23"/>
      <c r="B9" s="23" t="s">
        <v>71</v>
      </c>
      <c r="C9" s="23" t="s">
        <v>71</v>
      </c>
      <c r="D9" s="23" t="s">
        <v>71</v>
      </c>
      <c r="E9" s="25" t="s">
        <v>71</v>
      </c>
      <c r="F9" s="25" t="s">
        <v>71</v>
      </c>
      <c r="G9" s="25" t="s">
        <v>71</v>
      </c>
    </row>
    <row r="10" ht="18.75" customHeight="1" spans="1:7">
      <c r="A10" s="26" t="s">
        <v>56</v>
      </c>
      <c r="B10" s="27" t="s">
        <v>71</v>
      </c>
      <c r="C10" s="27"/>
      <c r="D10" s="28"/>
      <c r="E10" s="25" t="s">
        <v>71</v>
      </c>
      <c r="F10" s="25" t="s">
        <v>71</v>
      </c>
      <c r="G10" s="25" t="s">
        <v>71</v>
      </c>
    </row>
    <row r="11" customHeight="1" spans="1:3">
      <c r="A11" s="29" t="s">
        <v>652</v>
      </c>
      <c r="B11" s="29"/>
      <c r="C11" s="29"/>
    </row>
  </sheetData>
  <mergeCells count="12">
    <mergeCell ref="A2:G2"/>
    <mergeCell ref="A3:D3"/>
    <mergeCell ref="E4:G4"/>
    <mergeCell ref="A10:D10"/>
    <mergeCell ref="A11:C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丝羽介一</cp:lastModifiedBy>
  <dcterms:created xsi:type="dcterms:W3CDTF">2023-01-17T10:53:00Z</dcterms:created>
  <dcterms:modified xsi:type="dcterms:W3CDTF">2024-01-02T08:26:26Z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6A874D1715AC450F95C82C79F285993C</vt:lpwstr>
  </property>
  <property fmtid="{D5CDD505-2E9C-101B-9397-08002B2CF9AE}" pid="4" name="KSOReadingLayout">
    <vt:bool>true</vt:bool>
  </property>
</Properties>
</file>