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75" firstSheet="4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基本支出预算表04!$A$8:$Y$213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<sst xmlns="http://schemas.openxmlformats.org/spreadsheetml/2006/main" count="2283" uniqueCount="589">
  <si>
    <t>附件2-3</t>
  </si>
  <si>
    <t>预算01-1表</t>
  </si>
  <si>
    <t>部门财务收支预算总表</t>
  </si>
  <si>
    <t>单位名称：大姚县金碧镇人民政府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</si>
  <si>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</si>
  <si>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</si>
  <si>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</si>
  <si>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</si>
  <si>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</si>
  <si>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</si>
  <si>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</si>
  <si>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</si>
  <si>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</si>
  <si>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</si>
  <si>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</si>
  <si>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</si>
  <si>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</si>
  <si>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</si>
  <si>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</si>
  <si>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</si>
  <si>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</si>
  <si>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</si>
  <si>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</si>
  <si>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</si>
  <si>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</si>
  <si>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</si>
  <si>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</si>
  <si>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</si>
  <si>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</si>
  <si>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</si>
  <si>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</si>
  <si>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</si>
  <si>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</si>
  <si>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</si>
  <si>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</si>
  <si>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</si>
  <si>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</si>
  <si>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</si>
  <si>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</si>
  <si>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</si>
  <si>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</si>
  <si>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</si>
  <si>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</si>
  <si>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</si>
  <si>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</si>
  <si>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</si>
  <si>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</si>
  <si>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</si>
  <si>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</si>
  <si>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</si>
  <si>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</si>
  <si>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</si>
  <si>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</si>
  <si>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</si>
  <si>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</si>
  <si>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</si>
  <si>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</si>
  <si>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</si>
  <si>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</si>
  <si>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</si>
  <si>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</si>
  <si>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</si>
  <si>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</si>
  <si>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</si>
  <si>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</si>
  <si>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</si>
  <si>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</si>
  <si>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</si>
  <si>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</si>
  <si>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</si>
  <si>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金碧镇党政综合办公室</t>
  </si>
  <si>
    <t>金碧镇党委</t>
  </si>
  <si>
    <t>金碧镇人大</t>
  </si>
  <si>
    <t>金碧镇政府</t>
  </si>
  <si>
    <t>金碧镇社团</t>
  </si>
  <si>
    <t>金碧镇村委会</t>
  </si>
  <si>
    <t>金碧镇企业办</t>
  </si>
  <si>
    <t>金碧镇文化站</t>
  </si>
  <si>
    <t>金碧镇合作医疗管理办</t>
  </si>
  <si>
    <t>金碧镇农技推广中心</t>
  </si>
  <si>
    <t>金碧镇兽医站</t>
  </si>
  <si>
    <t>金碧镇水管站</t>
  </si>
  <si>
    <t>金碧镇林业站</t>
  </si>
  <si>
    <t>金碧镇财政所</t>
  </si>
  <si>
    <t>金碧镇城建规划所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</si>
  <si>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</si>
  <si>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</si>
  <si>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</si>
  <si>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</si>
  <si>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</si>
  <si>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</si>
  <si>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</si>
  <si>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</si>
  <si>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</si>
  <si>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</si>
  <si>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</si>
  <si>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</si>
  <si>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</si>
  <si>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</si>
  <si>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</si>
  <si>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>人大事务</t>
  </si>
  <si>
    <t>行政运行</t>
  </si>
  <si>
    <t>代表工作</t>
  </si>
  <si>
    <t>政府办公厅（室）及相关机构事务</t>
  </si>
  <si>
    <t>财政事务</t>
  </si>
  <si>
    <t>群众团体事务</t>
  </si>
  <si>
    <t>党委办公厅（室）及相关机构事务</t>
  </si>
  <si>
    <t>文化旅游体育与传媒支出</t>
  </si>
  <si>
    <t>文化和旅游</t>
  </si>
  <si>
    <t>群众文化</t>
  </si>
  <si>
    <t>社会保障和就业支出</t>
  </si>
  <si>
    <t>行政事业单位养老支出</t>
  </si>
  <si>
    <t xml:space="preserve">  行政单位离退休</t>
  </si>
  <si>
    <t xml:space="preserve">  事业单位离退休</t>
  </si>
  <si>
    <t xml:space="preserve">  机关事业单位基本养老保险缴费支出</t>
  </si>
  <si>
    <t>机关事业单位职业年金缴费支出</t>
  </si>
  <si>
    <t>抚恤</t>
  </si>
  <si>
    <t>死亡抚恤</t>
  </si>
  <si>
    <t>卫生健康支出</t>
  </si>
  <si>
    <t>公共卫生</t>
  </si>
  <si>
    <t xml:space="preserve">  其他公共卫生支出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</si>
  <si>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</si>
  <si>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</si>
  <si>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</si>
  <si>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</si>
  <si>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>其他行政事业单位医疗支出</t>
  </si>
  <si>
    <t>城乡社区支出</t>
  </si>
  <si>
    <t>城乡社区管理事务</t>
  </si>
  <si>
    <t xml:space="preserve">  行政运行</t>
  </si>
  <si>
    <t>国有土地使用权出让收入安排的支出</t>
  </si>
  <si>
    <t>征地和拆迁补偿支出</t>
  </si>
  <si>
    <t>农林水支出</t>
  </si>
  <si>
    <t>农业农村</t>
  </si>
  <si>
    <t xml:space="preserve">  事业运行（兽医站）</t>
  </si>
  <si>
    <t xml:space="preserve">  事业运行（农科站）</t>
  </si>
  <si>
    <t>林业和草原</t>
  </si>
  <si>
    <t xml:space="preserve">  事业机构</t>
  </si>
  <si>
    <t>水利</t>
  </si>
  <si>
    <t xml:space="preserve">  水利工程运行与维护</t>
  </si>
  <si>
    <t>农村综合改革</t>
  </si>
  <si>
    <t xml:space="preserve">  对村民委员会和村党支部的补助</t>
  </si>
  <si>
    <t>资源勘探工业信息等支出</t>
  </si>
  <si>
    <t>国有资产监管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</si>
  <si>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</si>
  <si>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</si>
  <si>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</si>
  <si>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</si>
  <si>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</si>
  <si>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</si>
  <si>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</si>
  <si>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</si>
  <si>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</si>
  <si>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</si>
  <si>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</si>
  <si>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</si>
  <si>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</si>
  <si>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</si>
  <si>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</si>
  <si>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</si>
  <si>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</si>
  <si>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</si>
  <si>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</si>
  <si>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</si>
  <si>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</si>
  <si>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</si>
  <si>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</si>
  <si>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</si>
  <si>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</si>
  <si>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</si>
  <si>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</si>
  <si>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</si>
  <si>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</si>
  <si>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</si>
  <si>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</si>
  <si>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</si>
  <si>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</si>
  <si>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</si>
  <si>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</si>
  <si>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</si>
  <si>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</si>
  <si>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</si>
  <si>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</si>
  <si>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</si>
  <si>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</si>
  <si>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</si>
  <si>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</si>
  <si>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</si>
  <si>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</si>
  <si>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</si>
  <si>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</si>
  <si>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</si>
  <si>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</si>
  <si>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</si>
  <si>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</si>
  <si>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</si>
  <si>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</si>
  <si>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</si>
  <si>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大姚县金碧镇人民政府2023年一般公共预算财政拨款“三公”经费预算合计105,000.00元，较上年减少158,000.00元；下降60.07%，具体变动情况如下：</t>
  </si>
  <si>
    <t>（一）因公出国（境）费</t>
  </si>
  <si>
    <t>大姚县金碧镇人民政府2023年因公出国（境）费预算为0元，较上年增加0.00元，增长0.00%，共计安排因公出国（境）团组0个，因公出国（境）0人次。</t>
  </si>
  <si>
    <t>（二）公务接待费</t>
  </si>
  <si>
    <t>大姚县金碧镇人民政府2023年公务接待费预算为25,000.00元，较上年减少90,000.00元，下降78.26%，国内公务接待批次为76次，共计接待685人次。</t>
  </si>
  <si>
    <t>（三）公务用车购置及运行维护费</t>
  </si>
  <si>
    <t>大姚县金碧镇人民政府2023年公务用车购置及运行维护费为80,000.00元，较上年减少68,000.00元，下降45.95%。其中：公务用车购置费0.00元，与上年对比无变化；公务用车运行维护费80,000.00元，较上年减少68,000.00元，下降49.95%。共计购置公务用车0辆，年末公务用车保有量为4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</si>
  <si>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</si>
  <si>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</si>
  <si>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</si>
  <si>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</si>
  <si>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</si>
  <si>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</si>
  <si>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</si>
  <si>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</si>
  <si>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</si>
  <si>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</si>
  <si>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</si>
  <si>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</si>
  <si>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</si>
  <si>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</si>
  <si>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</si>
  <si>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</si>
  <si>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</si>
  <si>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</si>
  <si>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</si>
  <si>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</si>
  <si>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532326221100000379631</t>
  </si>
  <si>
    <t>年终考核奖（行政）</t>
  </si>
  <si>
    <t>2013101</t>
  </si>
  <si>
    <t>30103</t>
  </si>
  <si>
    <t>奖金</t>
  </si>
  <si>
    <t>532326210000000018210</t>
  </si>
  <si>
    <t>公务交通专项经费</t>
  </si>
  <si>
    <t>30239</t>
  </si>
  <si>
    <t>其他交通费用</t>
  </si>
  <si>
    <t>532326221100000379620</t>
  </si>
  <si>
    <t>行政公务交通补贴</t>
  </si>
  <si>
    <t>532326210000000019832</t>
  </si>
  <si>
    <t>乡镇党委党建经费</t>
  </si>
  <si>
    <t>30211</t>
  </si>
  <si>
    <t>差旅费</t>
  </si>
  <si>
    <t>30215</t>
  </si>
  <si>
    <t>会议费</t>
  </si>
  <si>
    <t>532326210000000018206</t>
  </si>
  <si>
    <t>机关事业单位基本养老保险缴费</t>
  </si>
  <si>
    <t>2080505</t>
  </si>
  <si>
    <t>机关事业单位基本养老保险缴费支出</t>
  </si>
  <si>
    <t>30108</t>
  </si>
  <si>
    <t>532326231100001465753</t>
  </si>
  <si>
    <t>行政部门公用经费</t>
  </si>
  <si>
    <t>532326231100001465742</t>
  </si>
  <si>
    <t>医疗保险缴费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</si>
  <si>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</si>
  <si>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</si>
  <si>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</si>
  <si>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</si>
  <si>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</si>
  <si>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</si>
  <si>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</si>
  <si>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</si>
  <si>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2101199</t>
  </si>
  <si>
    <t>30112</t>
  </si>
  <si>
    <t>其他社会保障缴费</t>
  </si>
  <si>
    <t>2017年新增绩效奖励（行政）</t>
  </si>
  <si>
    <t>532326231100001465751</t>
  </si>
  <si>
    <t>工会经费</t>
  </si>
  <si>
    <t>30228</t>
  </si>
  <si>
    <t>532326231100001465726</t>
  </si>
  <si>
    <t>行政人员年终一次性资金</t>
  </si>
  <si>
    <t>532326231100001465749</t>
  </si>
  <si>
    <t>工伤保险</t>
  </si>
  <si>
    <t>532326231100001465740</t>
  </si>
  <si>
    <t>行政人员基本工资</t>
  </si>
  <si>
    <t>30101</t>
  </si>
  <si>
    <t>基本工资</t>
  </si>
  <si>
    <t>532326231100001465741</t>
  </si>
  <si>
    <t>行政人员津贴补贴</t>
  </si>
  <si>
    <t>30102</t>
  </si>
  <si>
    <t>津贴补贴</t>
  </si>
  <si>
    <t>532326231100001465698</t>
  </si>
  <si>
    <t>2010101</t>
  </si>
  <si>
    <t>30201</t>
  </si>
  <si>
    <t>办公费</t>
  </si>
  <si>
    <t>532326221100000380219</t>
  </si>
  <si>
    <t>532326210000000019833</t>
  </si>
  <si>
    <t>人大代表活动经费</t>
  </si>
  <si>
    <t>2010108</t>
  </si>
  <si>
    <t>30216</t>
  </si>
  <si>
    <t>培训费</t>
  </si>
  <si>
    <t>30226</t>
  </si>
  <si>
    <t>劳务费</t>
  </si>
  <si>
    <t>532326231100001465697</t>
  </si>
  <si>
    <t>532326221100000380220</t>
  </si>
  <si>
    <t>532326231100001465681</t>
  </si>
  <si>
    <t>532326231100001465694</t>
  </si>
  <si>
    <t>532326231100001465696</t>
  </si>
  <si>
    <t>532326210000000018239</t>
  </si>
  <si>
    <t>532326231100001465695</t>
  </si>
  <si>
    <t>532326231100001465680</t>
  </si>
  <si>
    <t>532326210000000018234</t>
  </si>
  <si>
    <t>532326221100000402236</t>
  </si>
  <si>
    <t>2010301</t>
  </si>
  <si>
    <t>532326231100001444472</t>
  </si>
  <si>
    <t>532326231100001444463</t>
  </si>
  <si>
    <t>532326231100001444467</t>
  </si>
  <si>
    <t>30207</t>
  </si>
  <si>
    <t>邮电费</t>
  </si>
  <si>
    <t>532326231100001444473</t>
  </si>
  <si>
    <t>532326231100001444471</t>
  </si>
  <si>
    <t>532326210000000018389</t>
  </si>
  <si>
    <t>532326231100001444476</t>
  </si>
  <si>
    <t>532326210000000018579</t>
  </si>
  <si>
    <t>车辆使用费</t>
  </si>
  <si>
    <t>30231</t>
  </si>
  <si>
    <t>公务用车运行维护费</t>
  </si>
  <si>
    <t>532326221100000402235</t>
  </si>
  <si>
    <t>30217</t>
  </si>
  <si>
    <t>532326231100001452485</t>
  </si>
  <si>
    <t>金碧镇2023年遗嘱和定补人员经费</t>
  </si>
  <si>
    <t>2080801</t>
  </si>
  <si>
    <t>30305</t>
  </si>
  <si>
    <t>生活补助</t>
  </si>
  <si>
    <t>532326221100000402245</t>
  </si>
  <si>
    <t>532326210000000018581</t>
  </si>
  <si>
    <t>532326231100001444465</t>
  </si>
  <si>
    <t>退休生活补助</t>
  </si>
  <si>
    <t>2080501</t>
  </si>
  <si>
    <t>行政单位离退休</t>
  </si>
  <si>
    <t>30302</t>
  </si>
  <si>
    <t>退休费</t>
  </si>
  <si>
    <t>2080502</t>
  </si>
  <si>
    <t>事业单位离退休</t>
  </si>
  <si>
    <t>532326231100001455293</t>
  </si>
  <si>
    <t>金碧镇2023年大学生志愿者补助</t>
  </si>
  <si>
    <t>532326221100000402237</t>
  </si>
  <si>
    <t>532326231100001444477</t>
  </si>
  <si>
    <t>退休公用经费</t>
  </si>
  <si>
    <t>532326231100001453955</t>
  </si>
  <si>
    <t>金碧镇2023年职业年金补助</t>
  </si>
  <si>
    <t>2080506</t>
  </si>
  <si>
    <t>30109</t>
  </si>
  <si>
    <t>职业年金缴费</t>
  </si>
  <si>
    <t>532326210000000022594</t>
  </si>
  <si>
    <t>乡镇武装经费</t>
  </si>
  <si>
    <t>532326231100001444462</t>
  </si>
  <si>
    <t xml:space="preserve"> 金碧镇共青团</t>
  </si>
  <si>
    <t>532326210000000018707</t>
  </si>
  <si>
    <t>532326231100001444224</t>
  </si>
  <si>
    <t>532326210000000018711</t>
  </si>
  <si>
    <t>2012901</t>
  </si>
  <si>
    <t>532326221100000384470</t>
  </si>
  <si>
    <t>532326231100001444207</t>
  </si>
  <si>
    <t>532326231100001444206</t>
  </si>
  <si>
    <t>532326231100001444225</t>
  </si>
  <si>
    <t>532326231100001444221</t>
  </si>
  <si>
    <t>532326221100000384448</t>
  </si>
  <si>
    <t>532326231100001444222</t>
  </si>
  <si>
    <t>532326231100001444248</t>
  </si>
  <si>
    <t xml:space="preserve"> 金碧镇村委会</t>
  </si>
  <si>
    <t>532326231100001454006</t>
  </si>
  <si>
    <t>社区干部省定岗位补贴资金</t>
  </si>
  <si>
    <t>2130705</t>
  </si>
  <si>
    <t>对村民委员会和村党支部的补助</t>
  </si>
  <si>
    <t>532326231100001454103</t>
  </si>
  <si>
    <t>村委会公用经费</t>
  </si>
  <si>
    <t>30205</t>
  </si>
  <si>
    <t>水费</t>
  </si>
  <si>
    <t>30206</t>
  </si>
  <si>
    <t>电费</t>
  </si>
  <si>
    <t>532326231100001454077</t>
  </si>
  <si>
    <t>社区公用经费</t>
  </si>
  <si>
    <t>532326231100001454019</t>
  </si>
  <si>
    <t>村委会干部省定岗位补贴资金</t>
  </si>
  <si>
    <t>532326231100001454041</t>
  </si>
  <si>
    <t>其他村社区干部待遇补贴资金</t>
  </si>
  <si>
    <t>532326231100001454097</t>
  </si>
  <si>
    <t>村居民小组党支部书记和小组长补助资金</t>
  </si>
  <si>
    <t>532326231100001454107</t>
  </si>
  <si>
    <t>村（居）小组公用经费</t>
  </si>
  <si>
    <t>532326231100001444216</t>
  </si>
  <si>
    <t>2150701</t>
  </si>
  <si>
    <t>532326231100001444198</t>
  </si>
  <si>
    <t>532326231100001444199</t>
  </si>
  <si>
    <t>532326221100000392954</t>
  </si>
  <si>
    <t>532326210000000018800</t>
  </si>
  <si>
    <t>532326231100001444197</t>
  </si>
  <si>
    <t>532326210000000018805</t>
  </si>
  <si>
    <t>532326221100000402398</t>
  </si>
  <si>
    <t>532326231100001444220</t>
  </si>
  <si>
    <t>532326231100001444218</t>
  </si>
  <si>
    <t>532326231100001444201</t>
  </si>
  <si>
    <t>532326221100000402475</t>
  </si>
  <si>
    <t>2017年新增绩效奖励（事业）</t>
  </si>
  <si>
    <t>2070109</t>
  </si>
  <si>
    <t>30107</t>
  </si>
  <si>
    <t>绩效工资</t>
  </si>
  <si>
    <t>532326231100001461651</t>
  </si>
  <si>
    <t>事业人员津贴补贴</t>
  </si>
  <si>
    <t>532326231100001461653</t>
  </si>
  <si>
    <t>2101102</t>
  </si>
  <si>
    <t>事业单位医疗</t>
  </si>
  <si>
    <t>532326231100001461647</t>
  </si>
  <si>
    <t>事业人员工绩效奖励</t>
  </si>
  <si>
    <t>532326231100001461654</t>
  </si>
  <si>
    <t>其他事业单位公用经费</t>
  </si>
  <si>
    <t>532326231100001461652</t>
  </si>
  <si>
    <t>532326231100001461649</t>
  </si>
  <si>
    <t>事业人员基本工资</t>
  </si>
  <si>
    <t>532326231100001461621</t>
  </si>
  <si>
    <t>失业保险</t>
  </si>
  <si>
    <t>532326210000000018811</t>
  </si>
  <si>
    <t>532326231100001444240</t>
  </si>
  <si>
    <t>2100499</t>
  </si>
  <si>
    <t>其他公共卫生支出</t>
  </si>
  <si>
    <t>532326231100001461663</t>
  </si>
  <si>
    <t>532326231100001444261</t>
  </si>
  <si>
    <t>532326231100001444259</t>
  </si>
  <si>
    <t>532326231100001444260</t>
  </si>
  <si>
    <t>532326221100000402527</t>
  </si>
  <si>
    <t>532326231100001444241</t>
  </si>
  <si>
    <t>532326231100001512244</t>
  </si>
  <si>
    <t>532326210000000018822</t>
  </si>
  <si>
    <t>532326231100001444262</t>
  </si>
  <si>
    <t xml:space="preserve">  金碧镇农技推广中心</t>
  </si>
  <si>
    <t>532326231100001444369</t>
  </si>
  <si>
    <t>2130104</t>
  </si>
  <si>
    <t>事业运行</t>
  </si>
  <si>
    <t>532326231100001444359</t>
  </si>
  <si>
    <t>532326231100001444365</t>
  </si>
  <si>
    <t>532326210000000018832</t>
  </si>
  <si>
    <t>532326231100001444368</t>
  </si>
  <si>
    <t>532326221100000402537</t>
  </si>
  <si>
    <t>532326231100001461694</t>
  </si>
  <si>
    <t>532326231100001444360</t>
  </si>
  <si>
    <t>532326231100001444358</t>
  </si>
  <si>
    <t>532326231100001444361</t>
  </si>
  <si>
    <t>金碧镇畜牧兽医站</t>
  </si>
  <si>
    <t>532326231100001444375</t>
  </si>
  <si>
    <t>532326231100001444376</t>
  </si>
  <si>
    <t>532326221100000402570</t>
  </si>
  <si>
    <t>532326231100001444380</t>
  </si>
  <si>
    <t>532326231100001444391</t>
  </si>
  <si>
    <t>532326210000000018843</t>
  </si>
  <si>
    <t>532326231100001444378</t>
  </si>
  <si>
    <t>532326231100001444377</t>
  </si>
  <si>
    <t>532326231100001461681</t>
  </si>
  <si>
    <t>532326231100001444390</t>
  </si>
  <si>
    <t>532326231100001444401</t>
  </si>
  <si>
    <t>2130306</t>
  </si>
  <si>
    <t>水利工程运行与维护</t>
  </si>
  <si>
    <t>532326231100001444402</t>
  </si>
  <si>
    <t>532326221100000402583</t>
  </si>
  <si>
    <t>532326231100001444383</t>
  </si>
  <si>
    <t>532326231100001444385</t>
  </si>
  <si>
    <t>532326231100001444409</t>
  </si>
  <si>
    <t>532326210000000018854</t>
  </si>
  <si>
    <t>532326231100001444400</t>
  </si>
  <si>
    <t>532326231100001444384</t>
  </si>
  <si>
    <t xml:space="preserve"> 金碧镇林业站</t>
  </si>
  <si>
    <t>532326231100001444428</t>
  </si>
  <si>
    <t>2130204</t>
  </si>
  <si>
    <t>事业机构</t>
  </si>
  <si>
    <t>532326231100001444411</t>
  </si>
  <si>
    <t>532326231100001444412</t>
  </si>
  <si>
    <t>532326231100001444435</t>
  </si>
  <si>
    <t>532326231100001444429</t>
  </si>
  <si>
    <t>532326231100001444430</t>
  </si>
  <si>
    <t>532326210000000018865</t>
  </si>
  <si>
    <t>532326231100001444407</t>
  </si>
  <si>
    <t>532326221100000402614</t>
  </si>
  <si>
    <t>532326231100001444438</t>
  </si>
  <si>
    <t>2010601</t>
  </si>
  <si>
    <t>532326231100001465860</t>
  </si>
  <si>
    <t>532326231100001465861</t>
  </si>
  <si>
    <t>532326231100001465876</t>
  </si>
  <si>
    <t>532326210000000018877</t>
  </si>
  <si>
    <t>532326231100001465877</t>
  </si>
  <si>
    <t>532326231100001465874</t>
  </si>
  <si>
    <t>532326231100001465875</t>
  </si>
  <si>
    <t>532326231100001465859</t>
  </si>
  <si>
    <t>金碧镇城镇规划所</t>
  </si>
  <si>
    <t>532326231100001444423</t>
  </si>
  <si>
    <t>2120101</t>
  </si>
  <si>
    <t>532326231100001444451</t>
  </si>
  <si>
    <t>532326231100001444449</t>
  </si>
  <si>
    <t>532326210000000018894</t>
  </si>
  <si>
    <t>532326231100001444450</t>
  </si>
  <si>
    <t>532326231100001444424</t>
  </si>
  <si>
    <t>532326231100001444447</t>
  </si>
  <si>
    <t>532326221100000402665</t>
  </si>
  <si>
    <t>532326231100001444452</t>
  </si>
  <si>
    <t>532326231100001444426</t>
  </si>
  <si>
    <t>532326210000000018890</t>
  </si>
  <si>
    <t>532326221100000402664</t>
  </si>
  <si>
    <t>532326221100000402655</t>
  </si>
  <si>
    <t>532326231100001444425</t>
  </si>
  <si>
    <t>532326231100001444422</t>
  </si>
  <si>
    <t>532326231100001444448</t>
  </si>
  <si>
    <t>532326231100001465878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</si>
  <si>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</si>
  <si>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</si>
  <si>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</si>
  <si>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</si>
  <si>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</si>
  <si>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</si>
  <si>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</si>
  <si>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支持社会保障</t>
  </si>
  <si>
    <t>532326231100001454125</t>
  </si>
  <si>
    <t>金碧镇2023年失地农民生活补助经费</t>
  </si>
  <si>
    <t>大姚县金碧镇人民政府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</si>
  <si>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</si>
  <si>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</si>
  <si>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</si>
  <si>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</si>
  <si>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</si>
  <si>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</si>
  <si>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</si>
  <si>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</si>
  <si>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</si>
  <si>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</si>
  <si>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</si>
  <si>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</si>
  <si>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按年初预算执行，加快资金拨付进度，按时完成资金兑付</t>
  </si>
  <si>
    <t>数量指标</t>
  </si>
  <si>
    <t>社会效益指标</t>
  </si>
  <si>
    <t>满意度指标</t>
  </si>
  <si>
    <t>≧</t>
  </si>
  <si>
    <t>%</t>
  </si>
  <si>
    <t>定量指标</t>
  </si>
  <si>
    <t>按年初预算执行，加快资金拨付进度，按时完成资金兑付；促进社会和谐，保障社会稳定；服务对象满意度为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</si>
  <si>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</si>
  <si>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</si>
  <si>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</si>
  <si>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</si>
  <si>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</si>
  <si>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</si>
  <si>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</si>
  <si>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</si>
  <si>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</si>
  <si>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</si>
  <si>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</si>
  <si>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</si>
  <si>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</si>
  <si>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</si>
  <si>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</si>
  <si>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</si>
  <si>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打印机</t>
  </si>
  <si>
    <t>台</t>
  </si>
  <si>
    <t>台式计算机</t>
  </si>
  <si>
    <t>A4复印纸</t>
  </si>
  <si>
    <t>件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</si>
  <si>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</si>
  <si>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</si>
  <si>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</si>
  <si>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</si>
  <si>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</si>
  <si>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</si>
  <si>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</si>
  <si>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</si>
  <si>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本部门无政府购买服务资金，此表无数据.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</si>
  <si>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</si>
  <si>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</si>
  <si>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</si>
  <si>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</si>
  <si>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</si>
  <si>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</si>
  <si>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</si>
  <si>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</si>
  <si>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</si>
  <si>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本单位年初未下达对下转移支付绩效目标，此表无数据。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</si>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</sst>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_);[Red]\-0.00\ "/>
  </numFmts>
  <fonts count="48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name val="宋体"/>
      <charset val="1"/>
    </font>
    <font>
      <sz val="9"/>
      <color rgb="FF000000"/>
      <name val="微软雅黑"/>
      <charset val="134"/>
    </font>
    <font>
      <b/>
      <sz val="8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10"/>
      <color theme="1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0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Microsoft YaHei UI"/>
      <charset val="134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22" borderId="2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8" borderId="19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5" fillId="23" borderId="22" applyNumberFormat="0" applyAlignment="0" applyProtection="0">
      <alignment vertical="center"/>
    </xf>
    <xf numFmtId="0" fontId="47" fillId="23" borderId="21" applyNumberFormat="0" applyAlignment="0" applyProtection="0">
      <alignment vertical="center"/>
    </xf>
    <xf numFmtId="0" fontId="40" fillId="20" borderId="2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4" fillId="0" borderId="0">
      <alignment vertical="top"/>
      <protection locked="0"/>
    </xf>
    <xf numFmtId="0" fontId="39" fillId="0" borderId="0"/>
  </cellStyleXfs>
  <cellXfs count="28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8" xfId="49" applyFont="1" applyFill="1" applyBorder="1" applyAlignment="1" applyProtection="1">
      <alignment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49" fontId="9" fillId="0" borderId="8" xfId="49" applyNumberFormat="1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2" fillId="0" borderId="12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176" fontId="2" fillId="0" borderId="12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/>
    </xf>
    <xf numFmtId="0" fontId="1" fillId="0" borderId="8" xfId="50" applyFont="1" applyFill="1" applyBorder="1" applyAlignment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13" fillId="0" borderId="12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9" fillId="0" borderId="8" xfId="49" applyNumberFormat="1" applyFont="1" applyFill="1" applyBorder="1" applyAlignment="1" applyProtection="1">
      <alignment vertical="center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8" fillId="0" borderId="0" xfId="49" applyFont="1" applyFill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13" fillId="0" borderId="12" xfId="49" applyFont="1" applyFill="1" applyBorder="1" applyAlignment="1" applyProtection="1">
      <alignment horizontal="left" vertical="center" wrapText="1" shrinkToFit="1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Alignment="1" applyProtection="1">
      <alignment horizontal="left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/>
    <xf numFmtId="0" fontId="13" fillId="0" borderId="8" xfId="49" applyFont="1" applyFill="1" applyBorder="1" applyAlignment="1" applyProtection="1">
      <alignment horizontal="left" vertical="center" shrinkToFit="1"/>
    </xf>
    <xf numFmtId="0" fontId="13" fillId="0" borderId="8" xfId="49" applyFont="1" applyFill="1" applyBorder="1" applyAlignment="1" applyProtection="1">
      <alignment horizontal="left" vertical="center" wrapText="1"/>
    </xf>
    <xf numFmtId="0" fontId="13" fillId="0" borderId="8" xfId="49" applyFont="1" applyFill="1" applyBorder="1" applyAlignment="1" applyProtection="1">
      <alignment horizontal="left" vertical="center" wrapText="1" shrinkToFit="1"/>
    </xf>
    <xf numFmtId="0" fontId="13" fillId="0" borderId="8" xfId="49" applyFont="1" applyFill="1" applyBorder="1" applyAlignment="1" applyProtection="1">
      <alignment horizontal="left" vertical="center" wrapText="1"/>
      <protection locked="0"/>
    </xf>
    <xf numFmtId="0" fontId="13" fillId="0" borderId="8" xfId="49" applyFont="1" applyFill="1" applyBorder="1" applyAlignment="1" applyProtection="1">
      <alignment horizontal="left" vertical="center" wrapText="1" shrinkToFit="1"/>
      <protection locked="0"/>
    </xf>
    <xf numFmtId="0" fontId="13" fillId="0" borderId="12" xfId="49" applyFont="1" applyFill="1" applyBorder="1" applyAlignment="1" applyProtection="1">
      <alignment horizontal="left" vertical="center" shrinkToFit="1"/>
    </xf>
    <xf numFmtId="0" fontId="13" fillId="0" borderId="12" xfId="49" applyFont="1" applyFill="1" applyBorder="1" applyAlignment="1" applyProtection="1">
      <alignment horizontal="left" vertical="center" wrapText="1"/>
    </xf>
    <xf numFmtId="0" fontId="13" fillId="0" borderId="12" xfId="49" applyFont="1" applyFill="1" applyBorder="1" applyAlignment="1" applyProtection="1">
      <alignment horizontal="left" vertical="center" wrapText="1"/>
      <protection locked="0"/>
    </xf>
    <xf numFmtId="0" fontId="13" fillId="0" borderId="12" xfId="49" applyFont="1" applyFill="1" applyBorder="1" applyAlignment="1" applyProtection="1">
      <alignment horizontal="left" vertical="center" wrapText="1" shrinkToFit="1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4" fontId="15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 wrapText="1"/>
    </xf>
    <xf numFmtId="0" fontId="16" fillId="0" borderId="8" xfId="49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6" fillId="0" borderId="8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vertical="center"/>
      <protection locked="0"/>
    </xf>
    <xf numFmtId="0" fontId="5" fillId="0" borderId="0" xfId="49" applyFont="1" applyFill="1" applyAlignment="1" applyProtection="1">
      <alignment horizontal="left" vertical="center" wrapTex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left" vertical="center" wrapText="1"/>
    </xf>
    <xf numFmtId="4" fontId="19" fillId="0" borderId="13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19" fillId="0" borderId="2" xfId="49" applyNumberFormat="1" applyFont="1" applyFill="1" applyBorder="1" applyAlignment="1" applyProtection="1">
      <alignment horizontal="right" vertical="center"/>
    </xf>
    <xf numFmtId="4" fontId="4" fillId="0" borderId="2" xfId="49" applyNumberFormat="1" applyFont="1" applyFill="1" applyBorder="1" applyAlignment="1" applyProtection="1">
      <alignment horizontal="right" vertical="center"/>
    </xf>
    <xf numFmtId="0" fontId="1" fillId="0" borderId="6" xfId="49" applyNumberFormat="1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4" fontId="19" fillId="0" borderId="8" xfId="49" applyNumberFormat="1" applyFont="1" applyFill="1" applyBorder="1" applyAlignment="1" applyProtection="1">
      <alignment horizontal="right" vertical="center"/>
    </xf>
    <xf numFmtId="0" fontId="20" fillId="0" borderId="2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/>
    </xf>
    <xf numFmtId="0" fontId="4" fillId="0" borderId="8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9" fillId="0" borderId="8" xfId="49" applyFont="1" applyFill="1" applyBorder="1" applyAlignment="1" applyProtection="1">
      <alignment horizontal="right" vertical="center"/>
    </xf>
    <xf numFmtId="4" fontId="4" fillId="0" borderId="2" xfId="49" applyNumberFormat="1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2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2" xfId="49" applyNumberFormat="1" applyFont="1" applyFill="1" applyBorder="1" applyAlignment="1" applyProtection="1">
      <alignment horizontal="right" vertical="center"/>
      <protection locked="0"/>
    </xf>
    <xf numFmtId="0" fontId="19" fillId="0" borderId="8" xfId="49" applyFont="1" applyFill="1" applyBorder="1" applyAlignment="1" applyProtection="1">
      <alignment horizontal="center" vertical="center"/>
    </xf>
    <xf numFmtId="4" fontId="19" fillId="0" borderId="8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 readingOrder="1"/>
      <protection locked="0"/>
    </xf>
    <xf numFmtId="0" fontId="24" fillId="0" borderId="2" xfId="49" applyFont="1" applyFill="1" applyBorder="1" applyAlignment="1" applyProtection="1">
      <alignment horizontal="center" vertical="center"/>
    </xf>
    <xf numFmtId="0" fontId="24" fillId="0" borderId="4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49" fontId="9" fillId="0" borderId="8" xfId="49" applyNumberFormat="1" applyFont="1" applyFill="1" applyBorder="1" applyAlignment="1" applyProtection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" workbookViewId="0">
      <selection activeCell="B25" sqref="B25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8" customWidth="1"/>
    <col min="6" max="16384" width="8" style="38"/>
  </cols>
  <sheetData>
    <row r="1" ht="13.5" customHeight="1" spans="1:4">
      <c r="A1" s="274" t="s">
        <v>0</v>
      </c>
      <c r="B1" s="3"/>
      <c r="C1" s="3"/>
      <c r="D1" s="119" t="s">
        <v>1</v>
      </c>
    </row>
    <row r="2" ht="36" customHeight="1" spans="1:4">
      <c r="A2" s="56" t="s">
        <v>2</v>
      </c>
      <c r="B2" s="275"/>
      <c r="C2" s="275"/>
      <c r="D2" s="275"/>
    </row>
    <row r="3" ht="21" customHeight="1" spans="1:4">
      <c r="A3" s="41" t="s">
        <v>3</v>
      </c>
      <c r="B3" s="214"/>
      <c r="C3" s="214"/>
      <c r="D3" s="11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20" t="s">
        <v>10</v>
      </c>
      <c r="B7" s="92">
        <v>31726960</v>
      </c>
      <c r="C7" s="220" t="s">
        <v>11</v>
      </c>
      <c r="D7" s="92">
        <v>6784732</v>
      </c>
    </row>
    <row r="8" ht="20.25" customHeight="1" spans="1:4">
      <c r="A8" s="220" t="s">
        <v>12</v>
      </c>
      <c r="B8" s="92">
        <v>9500000</v>
      </c>
      <c r="C8" s="220" t="s">
        <v>13</v>
      </c>
      <c r="D8" s="92"/>
    </row>
    <row r="9" ht="20.25" customHeight="1" spans="1:4">
      <c r="A9" s="220" t="s">
        <v>14</v>
      </c>
      <c r="B9" s="92"/>
      <c r="C9" s="220" t="s">
        <v>15</v>
      </c>
      <c r="D9" s="49"/>
    </row>
    <row r="10" ht="20.25" customHeight="1" spans="1:4">
      <c r="A10" s="220" t="s">
        <v>16</v>
      </c>
      <c r="B10" s="276"/>
      <c r="C10" s="220" t="s">
        <v>17</v>
      </c>
      <c r="D10" s="49"/>
    </row>
    <row r="11" ht="21.75" customHeight="1" spans="1:4">
      <c r="A11" s="24" t="s">
        <v>18</v>
      </c>
      <c r="B11" s="92"/>
      <c r="C11" s="220" t="s">
        <v>19</v>
      </c>
      <c r="D11" s="49"/>
    </row>
    <row r="12" ht="20.25" customHeight="1" spans="1:4">
      <c r="A12" s="24" t="s">
        <v>20</v>
      </c>
      <c r="B12" s="276"/>
      <c r="C12" s="220" t="s">
        <v>21</v>
      </c>
      <c r="D12" s="49"/>
    </row>
    <row r="13" ht="20.25" customHeight="1" spans="1:4">
      <c r="A13" s="24" t="s">
        <v>22</v>
      </c>
      <c r="B13" s="276"/>
      <c r="C13" s="220" t="s">
        <v>23</v>
      </c>
      <c r="D13" s="92">
        <v>564258</v>
      </c>
    </row>
    <row r="14" ht="20.25" customHeight="1" spans="1:4">
      <c r="A14" s="24" t="s">
        <v>24</v>
      </c>
      <c r="B14" s="276"/>
      <c r="C14" s="220" t="s">
        <v>25</v>
      </c>
      <c r="D14" s="92">
        <v>3865980</v>
      </c>
    </row>
    <row r="15" ht="21" customHeight="1" spans="1:4">
      <c r="A15" s="277" t="s">
        <v>26</v>
      </c>
      <c r="B15" s="276"/>
      <c r="C15" s="220" t="s">
        <v>27</v>
      </c>
      <c r="D15" s="92">
        <v>2594725</v>
      </c>
    </row>
    <row r="16" ht="21" customHeight="1" spans="1:4">
      <c r="A16" s="277" t="s">
        <v>28</v>
      </c>
      <c r="B16" s="278"/>
      <c r="C16" s="220" t="s">
        <v>29</v>
      </c>
      <c r="D16" s="92"/>
    </row>
    <row r="17" ht="21" customHeight="1" spans="1:4">
      <c r="A17" s="277" t="s">
        <v>30</v>
      </c>
      <c r="B17" s="278"/>
      <c r="C17" s="220" t="s">
        <v>31</v>
      </c>
      <c r="D17" s="92">
        <v>10108200</v>
      </c>
    </row>
    <row r="18" s="38" customFormat="1" ht="21" customHeight="1" spans="1:4">
      <c r="A18" s="277"/>
      <c r="B18" s="278"/>
      <c r="C18" s="220" t="s">
        <v>32</v>
      </c>
      <c r="D18" s="92">
        <v>17023920</v>
      </c>
    </row>
    <row r="19" s="38" customFormat="1" ht="21" customHeight="1" spans="1:4">
      <c r="A19" s="277"/>
      <c r="B19" s="278"/>
      <c r="C19" s="220" t="s">
        <v>33</v>
      </c>
      <c r="D19" s="92"/>
    </row>
    <row r="20" s="38" customFormat="1" ht="21" customHeight="1" spans="1:4">
      <c r="A20" s="277"/>
      <c r="B20" s="278"/>
      <c r="C20" s="220" t="s">
        <v>34</v>
      </c>
      <c r="D20" s="92">
        <v>285145</v>
      </c>
    </row>
    <row r="21" s="38" customFormat="1" ht="21" customHeight="1" spans="1:4">
      <c r="A21" s="277"/>
      <c r="B21" s="278"/>
      <c r="C21" s="220" t="s">
        <v>35</v>
      </c>
      <c r="D21" s="92"/>
    </row>
    <row r="22" s="38" customFormat="1" ht="21" customHeight="1" spans="1:4">
      <c r="A22" s="277"/>
      <c r="B22" s="278"/>
      <c r="C22" s="220" t="s">
        <v>36</v>
      </c>
      <c r="D22" s="92"/>
    </row>
    <row r="23" s="38" customFormat="1" ht="21" customHeight="1" spans="1:4">
      <c r="A23" s="277"/>
      <c r="B23" s="278"/>
      <c r="C23" s="220" t="s">
        <v>37</v>
      </c>
      <c r="D23" s="279"/>
    </row>
    <row r="24" s="38" customFormat="1" ht="21" customHeight="1" spans="1:4">
      <c r="A24" s="277"/>
      <c r="B24" s="278"/>
      <c r="C24" s="220" t="s">
        <v>38</v>
      </c>
      <c r="D24" s="279"/>
    </row>
    <row r="25" s="38" customFormat="1" ht="21" customHeight="1" spans="1:4">
      <c r="A25" s="277"/>
      <c r="B25" s="278"/>
      <c r="C25" s="220" t="s">
        <v>39</v>
      </c>
      <c r="D25" s="279"/>
    </row>
    <row r="26" s="38" customFormat="1" ht="21" customHeight="1" spans="1:4">
      <c r="A26" s="277"/>
      <c r="B26" s="278"/>
      <c r="C26" s="220" t="s">
        <v>40</v>
      </c>
      <c r="D26" s="279"/>
    </row>
    <row r="27" s="38" customFormat="1" ht="21" customHeight="1" spans="1:4">
      <c r="A27" s="277"/>
      <c r="B27" s="278"/>
      <c r="C27" s="220" t="s">
        <v>41</v>
      </c>
      <c r="D27" s="279"/>
    </row>
    <row r="28" s="38" customFormat="1" ht="21" customHeight="1" spans="1:4">
      <c r="A28" s="277"/>
      <c r="B28" s="278"/>
      <c r="C28" s="220" t="s">
        <v>42</v>
      </c>
      <c r="D28" s="279"/>
    </row>
    <row r="29" s="38" customFormat="1" ht="21" customHeight="1" spans="1:4">
      <c r="A29" s="277"/>
      <c r="B29" s="278"/>
      <c r="C29" s="220" t="s">
        <v>43</v>
      </c>
      <c r="D29" s="279"/>
    </row>
    <row r="30" ht="20.25" customHeight="1" spans="1:4">
      <c r="A30" s="280" t="s">
        <v>44</v>
      </c>
      <c r="B30" s="204">
        <v>41226960</v>
      </c>
      <c r="C30" s="224" t="s">
        <v>45</v>
      </c>
      <c r="D30" s="281">
        <v>41226960</v>
      </c>
    </row>
    <row r="31" ht="20.25" customHeight="1" spans="1:4">
      <c r="A31" s="282" t="s">
        <v>46</v>
      </c>
      <c r="B31" s="203"/>
      <c r="C31" s="283" t="s">
        <v>47</v>
      </c>
      <c r="D31" s="209" t="s">
        <v>48</v>
      </c>
    </row>
    <row r="32" ht="20.25" customHeight="1" spans="1:4">
      <c r="A32" s="284" t="s">
        <v>49</v>
      </c>
      <c r="B32" s="204">
        <v>41226960</v>
      </c>
      <c r="C32" s="224" t="s">
        <v>50</v>
      </c>
      <c r="D32" s="285">
        <v>41226960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topLeftCell="B1" workbookViewId="0">
      <selection activeCell="G27" sqref="G27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20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528</v>
      </c>
    </row>
    <row r="2" ht="26.25" customHeight="1" spans="1:6">
      <c r="A2" s="124" t="s">
        <v>529</v>
      </c>
      <c r="B2" s="124" t="s">
        <v>529</v>
      </c>
      <c r="C2" s="125"/>
      <c r="D2" s="126"/>
      <c r="E2" s="126"/>
      <c r="F2" s="126"/>
    </row>
    <row r="3" ht="13.5" customHeight="1" spans="1:6">
      <c r="A3" s="6" t="s">
        <v>3</v>
      </c>
      <c r="B3" s="6" t="s">
        <v>530</v>
      </c>
      <c r="C3" s="121"/>
      <c r="D3" s="123"/>
      <c r="E3" s="123"/>
      <c r="F3" s="119" t="s">
        <v>4</v>
      </c>
    </row>
    <row r="4" ht="19.5" customHeight="1" spans="1:6">
      <c r="A4" s="127" t="s">
        <v>531</v>
      </c>
      <c r="B4" s="128" t="s">
        <v>88</v>
      </c>
      <c r="C4" s="127" t="s">
        <v>89</v>
      </c>
      <c r="D4" s="12" t="s">
        <v>532</v>
      </c>
      <c r="E4" s="13"/>
      <c r="F4" s="14"/>
    </row>
    <row r="5" ht="18.75" customHeight="1" spans="1:6">
      <c r="A5" s="129"/>
      <c r="B5" s="130"/>
      <c r="C5" s="129"/>
      <c r="D5" s="17" t="s">
        <v>56</v>
      </c>
      <c r="E5" s="12" t="s">
        <v>91</v>
      </c>
      <c r="F5" s="17" t="s">
        <v>92</v>
      </c>
    </row>
    <row r="6" ht="18.75" customHeight="1" spans="1:6">
      <c r="A6" s="60">
        <v>1</v>
      </c>
      <c r="B6" s="131" t="s">
        <v>184</v>
      </c>
      <c r="C6" s="60">
        <v>3</v>
      </c>
      <c r="D6" s="73">
        <v>4</v>
      </c>
      <c r="E6" s="73">
        <v>5</v>
      </c>
      <c r="F6" s="73">
        <v>6</v>
      </c>
    </row>
    <row r="7" ht="21" customHeight="1" spans="1:6">
      <c r="A7" s="23" t="s">
        <v>507</v>
      </c>
      <c r="B7" s="23">
        <v>2120801</v>
      </c>
      <c r="C7" s="23" t="s">
        <v>506</v>
      </c>
      <c r="D7" s="132">
        <v>9500000</v>
      </c>
      <c r="E7" s="132" t="s">
        <v>85</v>
      </c>
      <c r="F7" s="132">
        <v>9500000</v>
      </c>
    </row>
    <row r="8" ht="21" customHeight="1" spans="1:6">
      <c r="A8" s="23"/>
      <c r="B8" s="23" t="s">
        <v>85</v>
      </c>
      <c r="C8" s="23" t="s">
        <v>85</v>
      </c>
      <c r="D8" s="133" t="s">
        <v>85</v>
      </c>
      <c r="E8" s="134" t="s">
        <v>85</v>
      </c>
      <c r="F8" s="134" t="s">
        <v>85</v>
      </c>
    </row>
    <row r="9" ht="18.75" customHeight="1" spans="1:6">
      <c r="A9" s="135" t="s">
        <v>143</v>
      </c>
      <c r="B9" s="135" t="s">
        <v>143</v>
      </c>
      <c r="C9" s="136" t="s">
        <v>143</v>
      </c>
      <c r="D9" s="133">
        <v>9500000</v>
      </c>
      <c r="E9" s="134" t="s">
        <v>85</v>
      </c>
      <c r="F9" s="134">
        <v>9500000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5"/>
  <sheetViews>
    <sheetView workbookViewId="0">
      <selection activeCell="I19" sqref="I19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8" customWidth="1"/>
    <col min="12" max="14" width="12.5714285714286" style="1" customWidth="1"/>
    <col min="15" max="16" width="12.5714285714286" style="38" customWidth="1"/>
    <col min="17" max="17" width="12.4285714285714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/>
      <c r="R1" s="39" t="s">
        <v>533</v>
      </c>
    </row>
    <row r="2" ht="27.75" customHeight="1" spans="1:18">
      <c r="A2" s="40" t="s">
        <v>534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69"/>
      <c r="P3" s="69"/>
      <c r="Q3" s="69"/>
      <c r="R3" s="119" t="s">
        <v>190</v>
      </c>
    </row>
    <row r="4" ht="15.75" customHeight="1" spans="1:18">
      <c r="A4" s="11" t="s">
        <v>535</v>
      </c>
      <c r="B4" s="82" t="s">
        <v>536</v>
      </c>
      <c r="C4" s="82" t="s">
        <v>537</v>
      </c>
      <c r="D4" s="82" t="s">
        <v>538</v>
      </c>
      <c r="E4" s="82" t="s">
        <v>539</v>
      </c>
      <c r="F4" s="82" t="s">
        <v>540</v>
      </c>
      <c r="G4" s="43" t="s">
        <v>213</v>
      </c>
      <c r="H4" s="43"/>
      <c r="I4" s="43"/>
      <c r="J4" s="43"/>
      <c r="K4" s="107"/>
      <c r="L4" s="43"/>
      <c r="M4" s="43"/>
      <c r="N4" s="43"/>
      <c r="O4" s="108"/>
      <c r="P4" s="107"/>
      <c r="Q4" s="108"/>
      <c r="R4" s="44"/>
    </row>
    <row r="5" ht="17.25" customHeight="1" spans="1:18">
      <c r="A5" s="16"/>
      <c r="B5" s="84"/>
      <c r="C5" s="84"/>
      <c r="D5" s="84"/>
      <c r="E5" s="84"/>
      <c r="F5" s="84"/>
      <c r="G5" s="84" t="s">
        <v>56</v>
      </c>
      <c r="H5" s="84" t="s">
        <v>59</v>
      </c>
      <c r="I5" s="84" t="s">
        <v>541</v>
      </c>
      <c r="J5" s="84" t="s">
        <v>542</v>
      </c>
      <c r="K5" s="85" t="s">
        <v>543</v>
      </c>
      <c r="L5" s="109" t="s">
        <v>63</v>
      </c>
      <c r="M5" s="109"/>
      <c r="N5" s="109"/>
      <c r="O5" s="110"/>
      <c r="P5" s="111"/>
      <c r="Q5" s="110"/>
      <c r="R5" s="86"/>
    </row>
    <row r="6" ht="54" customHeight="1" spans="1:18">
      <c r="A6" s="19"/>
      <c r="B6" s="86"/>
      <c r="C6" s="86"/>
      <c r="D6" s="86"/>
      <c r="E6" s="86"/>
      <c r="F6" s="86"/>
      <c r="G6" s="86"/>
      <c r="H6" s="86" t="s">
        <v>58</v>
      </c>
      <c r="I6" s="86"/>
      <c r="J6" s="86"/>
      <c r="K6" s="87"/>
      <c r="L6" s="86" t="s">
        <v>58</v>
      </c>
      <c r="M6" s="86" t="s">
        <v>64</v>
      </c>
      <c r="N6" s="86" t="s">
        <v>221</v>
      </c>
      <c r="O6" s="112" t="s">
        <v>66</v>
      </c>
      <c r="P6" s="87" t="s">
        <v>67</v>
      </c>
      <c r="Q6" s="87" t="s">
        <v>68</v>
      </c>
      <c r="R6" s="86" t="s">
        <v>69</v>
      </c>
    </row>
    <row r="7" ht="15" customHeight="1" spans="1:18">
      <c r="A7" s="20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15" customHeight="1" spans="1:18">
      <c r="A8" s="20">
        <v>2010301</v>
      </c>
      <c r="B8" s="93" t="s">
        <v>544</v>
      </c>
      <c r="C8" s="93" t="s">
        <v>544</v>
      </c>
      <c r="D8" s="88" t="s">
        <v>545</v>
      </c>
      <c r="E8" s="88">
        <v>1</v>
      </c>
      <c r="F8" s="113">
        <v>0</v>
      </c>
      <c r="G8" s="91">
        <v>6400</v>
      </c>
      <c r="H8" s="91">
        <v>6400</v>
      </c>
      <c r="I8" s="91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</row>
    <row r="9" ht="15" customHeight="1" spans="1:18">
      <c r="A9" s="20">
        <v>2010301</v>
      </c>
      <c r="B9" s="117" t="s">
        <v>546</v>
      </c>
      <c r="C9" s="117" t="s">
        <v>546</v>
      </c>
      <c r="D9" s="88" t="s">
        <v>545</v>
      </c>
      <c r="E9" s="88">
        <v>2</v>
      </c>
      <c r="F9" s="113">
        <v>0</v>
      </c>
      <c r="G9" s="92">
        <v>6000</v>
      </c>
      <c r="H9" s="92">
        <v>6000</v>
      </c>
      <c r="I9" s="92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</row>
    <row r="10" ht="15" customHeight="1" spans="1:18">
      <c r="A10" s="20">
        <v>2010301</v>
      </c>
      <c r="B10" s="117" t="s">
        <v>546</v>
      </c>
      <c r="C10" s="117" t="s">
        <v>546</v>
      </c>
      <c r="D10" s="88" t="s">
        <v>545</v>
      </c>
      <c r="E10" s="88">
        <v>2</v>
      </c>
      <c r="F10" s="113">
        <v>0</v>
      </c>
      <c r="G10" s="92">
        <v>12800</v>
      </c>
      <c r="H10" s="92">
        <v>12800</v>
      </c>
      <c r="I10" s="92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</row>
    <row r="11" ht="15" customHeight="1" spans="1:18">
      <c r="A11" s="20">
        <v>2010301</v>
      </c>
      <c r="B11" s="117" t="s">
        <v>547</v>
      </c>
      <c r="C11" s="117" t="s">
        <v>547</v>
      </c>
      <c r="D11" s="88" t="s">
        <v>548</v>
      </c>
      <c r="E11" s="88">
        <v>115</v>
      </c>
      <c r="F11" s="113">
        <v>0</v>
      </c>
      <c r="G11" s="92">
        <v>19600</v>
      </c>
      <c r="H11" s="92">
        <v>19600</v>
      </c>
      <c r="I11" s="92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</row>
    <row r="12" ht="15" customHeight="1" spans="1:18">
      <c r="A12" s="20">
        <v>2010301</v>
      </c>
      <c r="B12" s="93" t="s">
        <v>544</v>
      </c>
      <c r="C12" s="93" t="s">
        <v>544</v>
      </c>
      <c r="D12" s="88" t="s">
        <v>545</v>
      </c>
      <c r="E12" s="88">
        <v>2</v>
      </c>
      <c r="F12" s="113">
        <v>0</v>
      </c>
      <c r="G12" s="91">
        <v>5000</v>
      </c>
      <c r="H12" s="91">
        <v>5000</v>
      </c>
      <c r="I12" s="91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</row>
    <row r="13" ht="15" customHeight="1" spans="1:18">
      <c r="A13" s="20"/>
      <c r="B13" s="118"/>
      <c r="C13" s="88"/>
      <c r="D13" s="88"/>
      <c r="E13" s="88"/>
      <c r="F13" s="88"/>
      <c r="G13" s="91"/>
      <c r="H13" s="91"/>
      <c r="I13" s="91"/>
      <c r="J13" s="116"/>
      <c r="K13" s="116"/>
      <c r="L13" s="116"/>
      <c r="M13" s="116"/>
      <c r="N13" s="116"/>
      <c r="O13" s="116"/>
      <c r="P13" s="116"/>
      <c r="Q13" s="116"/>
      <c r="R13" s="116"/>
    </row>
    <row r="14" ht="15" customHeight="1" spans="1:18">
      <c r="A14" s="20"/>
      <c r="B14" s="93"/>
      <c r="C14" s="88"/>
      <c r="D14" s="88"/>
      <c r="E14" s="88"/>
      <c r="F14" s="88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15" customHeight="1" spans="1:18">
      <c r="A15" s="20"/>
      <c r="B15" s="88"/>
      <c r="C15" s="88"/>
      <c r="D15" s="88"/>
      <c r="E15" s="88"/>
      <c r="F15" s="88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15" customHeight="1" spans="1:18">
      <c r="A16" s="20"/>
      <c r="B16" s="88"/>
      <c r="C16" s="88"/>
      <c r="D16" s="88"/>
      <c r="E16" s="88"/>
      <c r="F16" s="88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15" customHeight="1" spans="1:18">
      <c r="A17" s="20"/>
      <c r="B17" s="88"/>
      <c r="C17" s="88"/>
      <c r="D17" s="88"/>
      <c r="E17" s="88"/>
      <c r="F17" s="88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15" customHeight="1" spans="1:18">
      <c r="A18" s="20"/>
      <c r="B18" s="88"/>
      <c r="C18" s="88"/>
      <c r="D18" s="88"/>
      <c r="E18" s="88"/>
      <c r="F18" s="88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15" customHeight="1" spans="1:18">
      <c r="A19" s="20"/>
      <c r="B19" s="88"/>
      <c r="C19" s="88"/>
      <c r="D19" s="88"/>
      <c r="E19" s="88"/>
      <c r="F19" s="88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  <row r="20" ht="15" customHeight="1" spans="1:18">
      <c r="A20" s="20"/>
      <c r="B20" s="88"/>
      <c r="C20" s="88"/>
      <c r="D20" s="88"/>
      <c r="E20" s="88"/>
      <c r="F20" s="88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</row>
    <row r="21" ht="15" customHeight="1" spans="1:18">
      <c r="A21" s="20"/>
      <c r="B21" s="88"/>
      <c r="C21" s="88"/>
      <c r="D21" s="88"/>
      <c r="E21" s="88"/>
      <c r="F21" s="88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ht="15" customHeight="1" spans="1:18">
      <c r="A22" s="20"/>
      <c r="B22" s="88"/>
      <c r="C22" s="88"/>
      <c r="D22" s="88"/>
      <c r="E22" s="88"/>
      <c r="F22" s="88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ht="21" customHeight="1" spans="1:18">
      <c r="A23" s="94" t="s">
        <v>85</v>
      </c>
      <c r="B23" s="95"/>
      <c r="C23" s="95"/>
      <c r="D23" s="95"/>
      <c r="E23" s="97"/>
      <c r="F23" s="101" t="s">
        <v>85</v>
      </c>
      <c r="G23" s="101" t="s">
        <v>85</v>
      </c>
      <c r="H23" s="101" t="s">
        <v>85</v>
      </c>
      <c r="I23" s="101" t="s">
        <v>85</v>
      </c>
      <c r="J23" s="101" t="s">
        <v>85</v>
      </c>
      <c r="K23" s="101" t="s">
        <v>85</v>
      </c>
      <c r="L23" s="101" t="s">
        <v>85</v>
      </c>
      <c r="M23" s="101" t="s">
        <v>85</v>
      </c>
      <c r="N23" s="101" t="s">
        <v>85</v>
      </c>
      <c r="O23" s="54" t="s">
        <v>85</v>
      </c>
      <c r="P23" s="101" t="s">
        <v>85</v>
      </c>
      <c r="Q23" s="101" t="s">
        <v>85</v>
      </c>
      <c r="R23" s="101" t="s">
        <v>85</v>
      </c>
    </row>
    <row r="24" ht="25.5" customHeight="1" spans="1:18">
      <c r="A24" s="94" t="s">
        <v>85</v>
      </c>
      <c r="B24" s="95" t="s">
        <v>85</v>
      </c>
      <c r="C24" s="95" t="s">
        <v>85</v>
      </c>
      <c r="D24" s="95" t="s">
        <v>85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97" t="s">
        <v>85</v>
      </c>
      <c r="K24" s="101" t="s">
        <v>85</v>
      </c>
      <c r="L24" s="97" t="s">
        <v>85</v>
      </c>
      <c r="M24" s="97" t="s">
        <v>85</v>
      </c>
      <c r="N24" s="97" t="s">
        <v>85</v>
      </c>
      <c r="O24" s="54" t="s">
        <v>85</v>
      </c>
      <c r="P24" s="101" t="s">
        <v>85</v>
      </c>
      <c r="Q24" s="101" t="s">
        <v>85</v>
      </c>
      <c r="R24" s="97" t="s">
        <v>85</v>
      </c>
    </row>
    <row r="25" ht="21" customHeight="1" spans="1:18">
      <c r="A25" s="98" t="s">
        <v>143</v>
      </c>
      <c r="B25" s="99"/>
      <c r="C25" s="99"/>
      <c r="D25" s="99"/>
      <c r="E25" s="97"/>
      <c r="F25" s="101">
        <f>SUM(F8:F24)</f>
        <v>0</v>
      </c>
      <c r="G25" s="101">
        <f t="shared" ref="G25:R25" si="0">SUM(G8:G24)</f>
        <v>49800</v>
      </c>
      <c r="H25" s="101">
        <f t="shared" si="0"/>
        <v>49800</v>
      </c>
      <c r="I25" s="101">
        <f t="shared" si="0"/>
        <v>0</v>
      </c>
      <c r="J25" s="101">
        <f t="shared" si="0"/>
        <v>0</v>
      </c>
      <c r="K25" s="101">
        <f t="shared" si="0"/>
        <v>0</v>
      </c>
      <c r="L25" s="101">
        <f t="shared" si="0"/>
        <v>0</v>
      </c>
      <c r="M25" s="101">
        <f t="shared" si="0"/>
        <v>0</v>
      </c>
      <c r="N25" s="101">
        <f t="shared" si="0"/>
        <v>0</v>
      </c>
      <c r="O25" s="101">
        <f t="shared" si="0"/>
        <v>0</v>
      </c>
      <c r="P25" s="101">
        <f t="shared" si="0"/>
        <v>0</v>
      </c>
      <c r="Q25" s="101">
        <f t="shared" si="0"/>
        <v>0</v>
      </c>
      <c r="R25" s="101">
        <f t="shared" si="0"/>
        <v>0</v>
      </c>
    </row>
  </sheetData>
  <mergeCells count="16">
    <mergeCell ref="A2:R2"/>
    <mergeCell ref="A3:F3"/>
    <mergeCell ref="G4:R4"/>
    <mergeCell ref="L5:R5"/>
    <mergeCell ref="A25:E2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zoomScale="69" zoomScaleNormal="69" workbookViewId="0">
      <selection activeCell="F7" sqref="F7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8" customWidth="1"/>
    <col min="5" max="5" width="17.2857142857143" style="38" customWidth="1"/>
    <col min="6" max="6" width="29.2857142857143" style="38" customWidth="1"/>
    <col min="7" max="7" width="12" style="1" customWidth="1"/>
    <col min="8" max="10" width="10" style="1" customWidth="1"/>
    <col min="11" max="11" width="9.14285714285714" style="38" customWidth="1"/>
    <col min="12" max="13" width="9.14285714285714" style="1" customWidth="1"/>
    <col min="14" max="14" width="12.7142857142857" style="1" customWidth="1"/>
    <col min="15" max="16" width="9.14285714285714" style="38" customWidth="1"/>
    <col min="17" max="17" width="12.1428571428571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78"/>
      <c r="B1" s="78"/>
      <c r="C1" s="78"/>
      <c r="D1" s="79"/>
      <c r="E1" s="79"/>
      <c r="F1" s="79"/>
      <c r="G1" s="78"/>
      <c r="H1" s="78"/>
      <c r="I1" s="78"/>
      <c r="J1" s="78"/>
      <c r="K1" s="102"/>
      <c r="L1" s="103"/>
      <c r="M1" s="103"/>
      <c r="N1" s="103"/>
      <c r="O1" s="64"/>
      <c r="P1" s="104"/>
      <c r="Q1" s="64"/>
      <c r="R1" s="114" t="s">
        <v>549</v>
      </c>
    </row>
    <row r="2" ht="27.75" customHeight="1" spans="1:18">
      <c r="A2" s="40" t="s">
        <v>550</v>
      </c>
      <c r="B2" s="80"/>
      <c r="C2" s="80"/>
      <c r="D2" s="57"/>
      <c r="E2" s="57"/>
      <c r="F2" s="57"/>
      <c r="G2" s="80"/>
      <c r="H2" s="80"/>
      <c r="I2" s="80"/>
      <c r="J2" s="80"/>
      <c r="K2" s="105"/>
      <c r="L2" s="80"/>
      <c r="M2" s="80"/>
      <c r="N2" s="80"/>
      <c r="O2" s="57"/>
      <c r="P2" s="105"/>
      <c r="Q2" s="57"/>
      <c r="R2" s="80"/>
    </row>
    <row r="3" ht="18.75" customHeight="1" spans="1:18">
      <c r="A3" s="66" t="s">
        <v>3</v>
      </c>
      <c r="B3" s="67"/>
      <c r="C3" s="67"/>
      <c r="D3" s="81"/>
      <c r="E3" s="81"/>
      <c r="F3" s="81"/>
      <c r="G3" s="67"/>
      <c r="H3" s="67"/>
      <c r="I3" s="67"/>
      <c r="J3" s="67"/>
      <c r="K3" s="102"/>
      <c r="L3" s="103"/>
      <c r="M3" s="103"/>
      <c r="N3" s="103"/>
      <c r="O3" s="69"/>
      <c r="P3" s="106"/>
      <c r="Q3" s="69"/>
      <c r="R3" s="115" t="s">
        <v>190</v>
      </c>
    </row>
    <row r="4" ht="15.75" customHeight="1" spans="1:18">
      <c r="A4" s="11" t="s">
        <v>535</v>
      </c>
      <c r="B4" s="82" t="s">
        <v>551</v>
      </c>
      <c r="C4" s="82" t="s">
        <v>552</v>
      </c>
      <c r="D4" s="83" t="s">
        <v>553</v>
      </c>
      <c r="E4" s="83" t="s">
        <v>554</v>
      </c>
      <c r="F4" s="83" t="s">
        <v>555</v>
      </c>
      <c r="G4" s="43" t="s">
        <v>213</v>
      </c>
      <c r="H4" s="43"/>
      <c r="I4" s="43"/>
      <c r="J4" s="43"/>
      <c r="K4" s="107"/>
      <c r="L4" s="43"/>
      <c r="M4" s="43"/>
      <c r="N4" s="43"/>
      <c r="O4" s="108"/>
      <c r="P4" s="107"/>
      <c r="Q4" s="108"/>
      <c r="R4" s="44"/>
    </row>
    <row r="5" ht="17.25" customHeight="1" spans="1:18">
      <c r="A5" s="16"/>
      <c r="B5" s="84"/>
      <c r="C5" s="84"/>
      <c r="D5" s="85"/>
      <c r="E5" s="85"/>
      <c r="F5" s="85"/>
      <c r="G5" s="84" t="s">
        <v>56</v>
      </c>
      <c r="H5" s="84" t="s">
        <v>59</v>
      </c>
      <c r="I5" s="84" t="s">
        <v>541</v>
      </c>
      <c r="J5" s="84" t="s">
        <v>542</v>
      </c>
      <c r="K5" s="85" t="s">
        <v>543</v>
      </c>
      <c r="L5" s="109" t="s">
        <v>556</v>
      </c>
      <c r="M5" s="109"/>
      <c r="N5" s="109"/>
      <c r="O5" s="110"/>
      <c r="P5" s="111"/>
      <c r="Q5" s="110"/>
      <c r="R5" s="86"/>
    </row>
    <row r="6" ht="54" customHeight="1" spans="1:18">
      <c r="A6" s="19"/>
      <c r="B6" s="86"/>
      <c r="C6" s="86"/>
      <c r="D6" s="87"/>
      <c r="E6" s="87"/>
      <c r="F6" s="87"/>
      <c r="G6" s="86"/>
      <c r="H6" s="86" t="s">
        <v>58</v>
      </c>
      <c r="I6" s="86"/>
      <c r="J6" s="86"/>
      <c r="K6" s="87"/>
      <c r="L6" s="86" t="s">
        <v>58</v>
      </c>
      <c r="M6" s="86" t="s">
        <v>64</v>
      </c>
      <c r="N6" s="86" t="s">
        <v>221</v>
      </c>
      <c r="O6" s="112" t="s">
        <v>66</v>
      </c>
      <c r="P6" s="87" t="s">
        <v>67</v>
      </c>
      <c r="Q6" s="87" t="s">
        <v>68</v>
      </c>
      <c r="R6" s="86" t="s">
        <v>69</v>
      </c>
    </row>
    <row r="7" ht="15" customHeight="1" spans="1:18">
      <c r="A7" s="20">
        <v>1</v>
      </c>
      <c r="B7" s="88">
        <v>2</v>
      </c>
      <c r="C7" s="88">
        <v>3</v>
      </c>
      <c r="D7" s="20">
        <v>4</v>
      </c>
      <c r="E7" s="88">
        <v>5</v>
      </c>
      <c r="F7" s="88">
        <v>6</v>
      </c>
      <c r="G7" s="20">
        <v>7</v>
      </c>
      <c r="H7" s="88">
        <v>8</v>
      </c>
      <c r="I7" s="88">
        <v>9</v>
      </c>
      <c r="J7" s="20">
        <v>10</v>
      </c>
      <c r="K7" s="88">
        <v>11</v>
      </c>
      <c r="L7" s="88">
        <v>12</v>
      </c>
      <c r="M7" s="20">
        <v>13</v>
      </c>
      <c r="N7" s="88">
        <v>14</v>
      </c>
      <c r="O7" s="88">
        <v>15</v>
      </c>
      <c r="P7" s="20">
        <v>16</v>
      </c>
      <c r="Q7" s="88">
        <v>17</v>
      </c>
      <c r="R7" s="88">
        <v>18</v>
      </c>
    </row>
    <row r="8" ht="15" customHeight="1" spans="1:18">
      <c r="A8" s="20"/>
      <c r="B8" s="89"/>
      <c r="C8" s="89"/>
      <c r="D8" s="88"/>
      <c r="E8" s="88"/>
      <c r="F8" s="90"/>
      <c r="G8" s="91"/>
      <c r="H8" s="91"/>
      <c r="I8" s="91"/>
      <c r="J8" s="113"/>
      <c r="K8" s="113"/>
      <c r="L8" s="113"/>
      <c r="M8" s="113"/>
      <c r="N8" s="113"/>
      <c r="O8" s="113"/>
      <c r="P8" s="113"/>
      <c r="Q8" s="113"/>
      <c r="R8" s="113"/>
    </row>
    <row r="9" ht="15" customHeight="1" spans="1:18">
      <c r="A9" s="20"/>
      <c r="B9" s="89"/>
      <c r="C9" s="89"/>
      <c r="D9" s="88"/>
      <c r="E9" s="88"/>
      <c r="F9" s="90"/>
      <c r="G9" s="92"/>
      <c r="H9" s="92"/>
      <c r="I9" s="92"/>
      <c r="J9" s="113"/>
      <c r="K9" s="113"/>
      <c r="L9" s="113"/>
      <c r="M9" s="113"/>
      <c r="N9" s="113"/>
      <c r="O9" s="113"/>
      <c r="P9" s="113"/>
      <c r="Q9" s="113"/>
      <c r="R9" s="113"/>
    </row>
    <row r="10" ht="15" customHeight="1" spans="1:18">
      <c r="A10" s="20"/>
      <c r="B10" s="89"/>
      <c r="C10" s="89"/>
      <c r="D10" s="88"/>
      <c r="E10" s="88"/>
      <c r="F10" s="90"/>
      <c r="G10" s="92"/>
      <c r="H10" s="92"/>
      <c r="I10" s="92"/>
      <c r="J10" s="113"/>
      <c r="K10" s="113"/>
      <c r="L10" s="113"/>
      <c r="M10" s="113"/>
      <c r="N10" s="113"/>
      <c r="O10" s="113"/>
      <c r="P10" s="113"/>
      <c r="Q10" s="113"/>
      <c r="R10" s="113"/>
    </row>
    <row r="11" ht="15" customHeight="1" spans="1:18">
      <c r="A11" s="20"/>
      <c r="B11" s="89"/>
      <c r="C11" s="89"/>
      <c r="D11" s="88"/>
      <c r="E11" s="88"/>
      <c r="F11" s="93"/>
      <c r="G11" s="92"/>
      <c r="H11" s="92"/>
      <c r="I11" s="92"/>
      <c r="J11" s="113"/>
      <c r="K11" s="113"/>
      <c r="L11" s="113"/>
      <c r="M11" s="113"/>
      <c r="N11" s="113"/>
      <c r="O11" s="113"/>
      <c r="P11" s="113"/>
      <c r="Q11" s="113"/>
      <c r="R11" s="113"/>
    </row>
    <row r="12" ht="49.5" customHeight="1" spans="1:18">
      <c r="A12" s="94" t="s">
        <v>85</v>
      </c>
      <c r="B12" s="95" t="s">
        <v>85</v>
      </c>
      <c r="C12" s="95" t="s">
        <v>85</v>
      </c>
      <c r="D12" s="96" t="s">
        <v>85</v>
      </c>
      <c r="E12" s="96" t="s">
        <v>85</v>
      </c>
      <c r="F12" s="96" t="s">
        <v>85</v>
      </c>
      <c r="G12" s="97" t="s">
        <v>85</v>
      </c>
      <c r="H12" s="97" t="s">
        <v>85</v>
      </c>
      <c r="I12" s="97" t="s">
        <v>85</v>
      </c>
      <c r="J12" s="97" t="s">
        <v>85</v>
      </c>
      <c r="K12" s="101" t="s">
        <v>85</v>
      </c>
      <c r="L12" s="97" t="s">
        <v>85</v>
      </c>
      <c r="M12" s="97" t="s">
        <v>85</v>
      </c>
      <c r="N12" s="97" t="s">
        <v>85</v>
      </c>
      <c r="O12" s="54" t="s">
        <v>85</v>
      </c>
      <c r="P12" s="101" t="s">
        <v>85</v>
      </c>
      <c r="Q12" s="101" t="s">
        <v>85</v>
      </c>
      <c r="R12" s="97" t="s">
        <v>85</v>
      </c>
    </row>
    <row r="13" ht="21" customHeight="1" spans="1:18">
      <c r="A13" s="98" t="s">
        <v>143</v>
      </c>
      <c r="B13" s="99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customHeight="1" spans="1:4">
      <c r="A14" s="1" t="s">
        <v>557</v>
      </c>
      <c r="C14" s="36"/>
      <c r="D14" s="36"/>
    </row>
  </sheetData>
  <mergeCells count="17">
    <mergeCell ref="A2:R2"/>
    <mergeCell ref="A3:C3"/>
    <mergeCell ref="G4:R4"/>
    <mergeCell ref="L5:R5"/>
    <mergeCell ref="A13:C13"/>
    <mergeCell ref="C14:D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G23" sqref="G23"/>
    </sheetView>
  </sheetViews>
  <sheetFormatPr defaultColWidth="9.14285714285714" defaultRowHeight="14.25" customHeight="1" outlineLevelCol="4"/>
  <cols>
    <col min="1" max="1" width="20" style="1" customWidth="1"/>
    <col min="2" max="5" width="23" style="1" customWidth="1"/>
    <col min="6" max="6" width="9.14285714285714" style="38" customWidth="1"/>
    <col min="7" max="16384" width="9.14285714285714" style="38"/>
  </cols>
  <sheetData>
    <row r="1" ht="13.5" customHeight="1" spans="1:5">
      <c r="A1" s="3"/>
      <c r="B1" s="3"/>
      <c r="C1" s="3"/>
      <c r="D1" s="65"/>
      <c r="E1" s="64" t="s">
        <v>558</v>
      </c>
    </row>
    <row r="2" ht="27.75" customHeight="1" spans="1:5">
      <c r="A2" s="40" t="s">
        <v>559</v>
      </c>
      <c r="B2" s="5"/>
      <c r="C2" s="5"/>
      <c r="D2" s="5"/>
      <c r="E2" s="5"/>
    </row>
    <row r="3" ht="18" customHeight="1" spans="1:5">
      <c r="A3" s="66" t="s">
        <v>3</v>
      </c>
      <c r="B3" s="67"/>
      <c r="C3" s="67"/>
      <c r="D3" s="68"/>
      <c r="E3" s="69" t="s">
        <v>190</v>
      </c>
    </row>
    <row r="4" ht="19.5" customHeight="1" spans="1:5">
      <c r="A4" s="17" t="s">
        <v>560</v>
      </c>
      <c r="B4" s="12" t="s">
        <v>213</v>
      </c>
      <c r="C4" s="13"/>
      <c r="D4" s="13"/>
      <c r="E4" s="70" t="s">
        <v>561</v>
      </c>
    </row>
    <row r="5" ht="40.5" customHeight="1" spans="1:5">
      <c r="A5" s="20"/>
      <c r="B5" s="29" t="s">
        <v>56</v>
      </c>
      <c r="C5" s="11" t="s">
        <v>59</v>
      </c>
      <c r="D5" s="71" t="s">
        <v>562</v>
      </c>
      <c r="E5" s="72" t="s">
        <v>563</v>
      </c>
    </row>
    <row r="6" ht="19.5" customHeight="1" spans="1:5">
      <c r="A6" s="73">
        <v>1</v>
      </c>
      <c r="B6" s="73">
        <v>2</v>
      </c>
      <c r="C6" s="73">
        <v>3</v>
      </c>
      <c r="D6" s="74">
        <v>4</v>
      </c>
      <c r="E6" s="75">
        <v>5</v>
      </c>
    </row>
    <row r="7" ht="19.5" customHeight="1" spans="1:5">
      <c r="A7" s="30" t="s">
        <v>85</v>
      </c>
      <c r="B7" s="54" t="s">
        <v>85</v>
      </c>
      <c r="C7" s="54" t="s">
        <v>85</v>
      </c>
      <c r="D7" s="76" t="s">
        <v>85</v>
      </c>
      <c r="E7" s="54" t="s">
        <v>85</v>
      </c>
    </row>
    <row r="8" ht="19.5" customHeight="1" spans="1:5">
      <c r="A8" s="47" t="s">
        <v>85</v>
      </c>
      <c r="B8" s="54" t="s">
        <v>85</v>
      </c>
      <c r="C8" s="54" t="s">
        <v>85</v>
      </c>
      <c r="D8" s="76" t="s">
        <v>85</v>
      </c>
      <c r="E8" s="54" t="s">
        <v>85</v>
      </c>
    </row>
    <row r="9" ht="19.5" customHeight="1" spans="1:5">
      <c r="A9" s="77" t="s">
        <v>56</v>
      </c>
      <c r="B9" s="54" t="s">
        <v>85</v>
      </c>
      <c r="C9" s="54" t="s">
        <v>85</v>
      </c>
      <c r="D9" s="76" t="s">
        <v>85</v>
      </c>
      <c r="E9" s="54" t="s">
        <v>85</v>
      </c>
    </row>
    <row r="10" customHeight="1" spans="1:1">
      <c r="A10" s="1" t="s">
        <v>564</v>
      </c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26" sqref="A26"/>
    </sheetView>
  </sheetViews>
  <sheetFormatPr defaultColWidth="9.14285714285714" defaultRowHeight="12" customHeight="1" outlineLevelRow="7"/>
  <cols>
    <col min="1" max="1" width="27.8571428571429" style="37" customWidth="1"/>
    <col min="2" max="2" width="27.8571428571429" style="38" customWidth="1"/>
    <col min="3" max="3" width="27.8571428571429" style="37" customWidth="1"/>
    <col min="4" max="4" width="15" style="37" customWidth="1"/>
    <col min="5" max="5" width="14.5714285714286" style="37" customWidth="1"/>
    <col min="6" max="6" width="23.5714285714286" style="37" customWidth="1"/>
    <col min="7" max="7" width="11.2857142857143" style="38" customWidth="1"/>
    <col min="8" max="8" width="18.7142857142857" style="37" customWidth="1"/>
    <col min="9" max="9" width="15.5714285714286" style="38" customWidth="1"/>
    <col min="10" max="10" width="18.8571428571429" style="38" customWidth="1"/>
    <col min="11" max="11" width="23.2857142857143" style="37" customWidth="1"/>
    <col min="12" max="12" width="9.14285714285714" style="38" customWidth="1"/>
    <col min="13" max="16384" width="9.14285714285714" style="38"/>
  </cols>
  <sheetData>
    <row r="1" customHeight="1" spans="11:11">
      <c r="K1" s="64" t="s">
        <v>565</v>
      </c>
    </row>
    <row r="2" ht="28.5" customHeight="1" spans="1:11">
      <c r="A2" s="56" t="s">
        <v>566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3</v>
      </c>
      <c r="B3" s="59"/>
    </row>
    <row r="4" ht="44.25" customHeight="1" spans="1:11">
      <c r="A4" s="45" t="s">
        <v>510</v>
      </c>
      <c r="B4" s="60" t="s">
        <v>207</v>
      </c>
      <c r="C4" s="45" t="s">
        <v>511</v>
      </c>
      <c r="D4" s="45" t="s">
        <v>512</v>
      </c>
      <c r="E4" s="45" t="s">
        <v>513</v>
      </c>
      <c r="F4" s="45" t="s">
        <v>514</v>
      </c>
      <c r="G4" s="60" t="s">
        <v>515</v>
      </c>
      <c r="H4" s="45" t="s">
        <v>516</v>
      </c>
      <c r="I4" s="60" t="s">
        <v>517</v>
      </c>
      <c r="J4" s="60" t="s">
        <v>518</v>
      </c>
      <c r="K4" s="45" t="s">
        <v>519</v>
      </c>
    </row>
    <row r="5" ht="14.25" customHeight="1" spans="1:11">
      <c r="A5" s="45">
        <v>1</v>
      </c>
      <c r="B5" s="60">
        <v>2</v>
      </c>
      <c r="C5" s="45">
        <v>3</v>
      </c>
      <c r="D5" s="45">
        <v>4</v>
      </c>
      <c r="E5" s="45">
        <v>5</v>
      </c>
      <c r="F5" s="45">
        <v>6</v>
      </c>
      <c r="G5" s="60">
        <v>7</v>
      </c>
      <c r="H5" s="45">
        <v>8</v>
      </c>
      <c r="I5" s="60">
        <v>9</v>
      </c>
      <c r="J5" s="60">
        <v>10</v>
      </c>
      <c r="K5" s="45">
        <v>11</v>
      </c>
    </row>
    <row r="6" ht="42" customHeight="1" spans="1:11">
      <c r="A6" s="30" t="s">
        <v>85</v>
      </c>
      <c r="B6" s="61"/>
      <c r="C6" s="47"/>
      <c r="D6" s="47"/>
      <c r="E6" s="47"/>
      <c r="F6" s="62"/>
      <c r="G6" s="63"/>
      <c r="H6" s="62"/>
      <c r="I6" s="63"/>
      <c r="J6" s="63"/>
      <c r="K6" s="62"/>
    </row>
    <row r="7" ht="54" customHeight="1" spans="1:11">
      <c r="A7" s="23" t="s">
        <v>85</v>
      </c>
      <c r="B7" s="23" t="s">
        <v>85</v>
      </c>
      <c r="C7" s="23" t="s">
        <v>85</v>
      </c>
      <c r="D7" s="23" t="s">
        <v>85</v>
      </c>
      <c r="E7" s="23" t="s">
        <v>85</v>
      </c>
      <c r="F7" s="30" t="s">
        <v>85</v>
      </c>
      <c r="G7" s="23" t="s">
        <v>85</v>
      </c>
      <c r="H7" s="30" t="s">
        <v>85</v>
      </c>
      <c r="I7" s="23" t="s">
        <v>85</v>
      </c>
      <c r="J7" s="23" t="s">
        <v>85</v>
      </c>
      <c r="K7" s="30" t="s">
        <v>85</v>
      </c>
    </row>
    <row r="8" customHeight="1" spans="1:1">
      <c r="A8" s="37" t="s">
        <v>567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opLeftCell="A4" workbookViewId="0">
      <selection activeCell="B38" sqref="B38"/>
    </sheetView>
  </sheetViews>
  <sheetFormatPr defaultColWidth="9.14285714285714" defaultRowHeight="12" customHeight="1" outlineLevelCol="7"/>
  <cols>
    <col min="1" max="1" width="29" style="37" customWidth="1"/>
    <col min="2" max="2" width="18.7142857142857" style="37" customWidth="1"/>
    <col min="3" max="3" width="24.8571428571429" style="37" customWidth="1"/>
    <col min="4" max="4" width="23.5714285714286" style="37" customWidth="1"/>
    <col min="5" max="5" width="17.8571428571429" style="37" customWidth="1"/>
    <col min="6" max="6" width="23.5714285714286" style="37" customWidth="1"/>
    <col min="7" max="7" width="25.1428571428571" style="37" customWidth="1"/>
    <col min="8" max="8" width="18.8571428571429" style="37" customWidth="1"/>
    <col min="9" max="9" width="9.14285714285714" style="38" customWidth="1"/>
    <col min="10" max="16384" width="9.14285714285714" style="38"/>
  </cols>
  <sheetData>
    <row r="1" ht="14.25" customHeight="1" spans="8:8">
      <c r="H1" s="39" t="s">
        <v>568</v>
      </c>
    </row>
    <row r="2" ht="28.5" customHeight="1" spans="1:8">
      <c r="A2" s="40" t="s">
        <v>569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531</v>
      </c>
      <c r="B4" s="11" t="s">
        <v>570</v>
      </c>
      <c r="C4" s="11" t="s">
        <v>571</v>
      </c>
      <c r="D4" s="11" t="s">
        <v>572</v>
      </c>
      <c r="E4" s="11" t="s">
        <v>573</v>
      </c>
      <c r="F4" s="42" t="s">
        <v>574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539</v>
      </c>
      <c r="G5" s="45" t="s">
        <v>575</v>
      </c>
      <c r="H5" s="45" t="s">
        <v>576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85</v>
      </c>
      <c r="B7" s="46" t="s">
        <v>85</v>
      </c>
      <c r="C7" s="46" t="s">
        <v>85</v>
      </c>
      <c r="D7" s="47" t="s">
        <v>85</v>
      </c>
      <c r="E7" s="47" t="s">
        <v>85</v>
      </c>
      <c r="F7" s="48" t="s">
        <v>85</v>
      </c>
      <c r="G7" s="49" t="s">
        <v>85</v>
      </c>
      <c r="H7" s="49" t="s">
        <v>85</v>
      </c>
    </row>
    <row r="8" ht="24" customHeight="1" spans="1:8">
      <c r="A8" s="50" t="s">
        <v>56</v>
      </c>
      <c r="B8" s="51"/>
      <c r="C8" s="51"/>
      <c r="D8" s="52"/>
      <c r="E8" s="52"/>
      <c r="F8" s="53" t="s">
        <v>85</v>
      </c>
      <c r="G8" s="54"/>
      <c r="H8" s="54" t="s">
        <v>85</v>
      </c>
    </row>
    <row r="9" customHeight="1" spans="1:3">
      <c r="A9" s="55" t="s">
        <v>577</v>
      </c>
      <c r="B9" s="55"/>
      <c r="C9" s="55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26" sqref="D26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578</v>
      </c>
    </row>
    <row r="2" ht="27.75" customHeight="1" spans="1:11">
      <c r="A2" s="5" t="s">
        <v>579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190</v>
      </c>
    </row>
    <row r="4" ht="21.75" customHeight="1" spans="1:11">
      <c r="A4" s="10" t="s">
        <v>499</v>
      </c>
      <c r="B4" s="10" t="s">
        <v>208</v>
      </c>
      <c r="C4" s="10" t="s">
        <v>206</v>
      </c>
      <c r="D4" s="11" t="s">
        <v>209</v>
      </c>
      <c r="E4" s="11" t="s">
        <v>210</v>
      </c>
      <c r="F4" s="11" t="s">
        <v>500</v>
      </c>
      <c r="G4" s="11" t="s">
        <v>501</v>
      </c>
      <c r="H4" s="17" t="s">
        <v>56</v>
      </c>
      <c r="I4" s="12" t="s">
        <v>580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85</v>
      </c>
      <c r="C8" s="30"/>
      <c r="D8" s="30"/>
      <c r="E8" s="30"/>
      <c r="F8" s="30"/>
      <c r="G8" s="30"/>
      <c r="H8" s="31" t="s">
        <v>85</v>
      </c>
      <c r="I8" s="31" t="s">
        <v>85</v>
      </c>
      <c r="J8" s="31" t="s">
        <v>85</v>
      </c>
      <c r="K8" s="31"/>
    </row>
    <row r="9" ht="18.75" customHeight="1" spans="1:11">
      <c r="A9" s="32" t="s">
        <v>85</v>
      </c>
      <c r="B9" s="32" t="s">
        <v>85</v>
      </c>
      <c r="C9" s="32" t="s">
        <v>85</v>
      </c>
      <c r="D9" s="32" t="s">
        <v>85</v>
      </c>
      <c r="E9" s="32" t="s">
        <v>85</v>
      </c>
      <c r="F9" s="32" t="s">
        <v>85</v>
      </c>
      <c r="G9" s="32" t="s">
        <v>85</v>
      </c>
      <c r="H9" s="25" t="s">
        <v>85</v>
      </c>
      <c r="I9" s="25" t="s">
        <v>85</v>
      </c>
      <c r="J9" s="25" t="s">
        <v>85</v>
      </c>
      <c r="K9" s="25"/>
    </row>
    <row r="10" ht="18.75" customHeight="1" spans="1:11">
      <c r="A10" s="33" t="s">
        <v>143</v>
      </c>
      <c r="B10" s="34"/>
      <c r="C10" s="34"/>
      <c r="D10" s="34"/>
      <c r="E10" s="34"/>
      <c r="F10" s="34"/>
      <c r="G10" s="34"/>
      <c r="H10" s="35" t="s">
        <v>85</v>
      </c>
      <c r="I10" s="25" t="s">
        <v>85</v>
      </c>
      <c r="J10" s="25" t="s">
        <v>85</v>
      </c>
      <c r="K10" s="25"/>
    </row>
    <row r="11" customHeight="1" spans="1:3">
      <c r="A11" s="36" t="s">
        <v>581</v>
      </c>
      <c r="B11" s="36"/>
      <c r="C11" s="36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D19" sqref="D19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582</v>
      </c>
    </row>
    <row r="2" ht="27.75" customHeight="1" spans="1:7">
      <c r="A2" s="5" t="s">
        <v>583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190</v>
      </c>
    </row>
    <row r="4" ht="21.75" customHeight="1" spans="1:7">
      <c r="A4" s="10" t="s">
        <v>206</v>
      </c>
      <c r="B4" s="10" t="s">
        <v>499</v>
      </c>
      <c r="C4" s="10" t="s">
        <v>208</v>
      </c>
      <c r="D4" s="11" t="s">
        <v>584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585</v>
      </c>
      <c r="F5" s="11" t="s">
        <v>586</v>
      </c>
      <c r="G5" s="11" t="s">
        <v>587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85</v>
      </c>
      <c r="B8" s="24"/>
      <c r="C8" s="24"/>
      <c r="D8" s="23"/>
      <c r="E8" s="25" t="s">
        <v>85</v>
      </c>
      <c r="F8" s="25" t="s">
        <v>85</v>
      </c>
      <c r="G8" s="25" t="s">
        <v>85</v>
      </c>
    </row>
    <row r="9" ht="18.75" customHeight="1" spans="1:7">
      <c r="A9" s="23"/>
      <c r="B9" s="23" t="s">
        <v>85</v>
      </c>
      <c r="C9" s="23" t="s">
        <v>85</v>
      </c>
      <c r="D9" s="23" t="s">
        <v>85</v>
      </c>
      <c r="E9" s="25" t="s">
        <v>85</v>
      </c>
      <c r="F9" s="25" t="s">
        <v>85</v>
      </c>
      <c r="G9" s="25" t="s">
        <v>85</v>
      </c>
    </row>
    <row r="10" ht="18.75" customHeight="1" spans="1:7">
      <c r="A10" s="26" t="s">
        <v>56</v>
      </c>
      <c r="B10" s="27" t="s">
        <v>85</v>
      </c>
      <c r="C10" s="27"/>
      <c r="D10" s="28"/>
      <c r="E10" s="25" t="s">
        <v>85</v>
      </c>
      <c r="F10" s="25" t="s">
        <v>85</v>
      </c>
      <c r="G10" s="25" t="s">
        <v>85</v>
      </c>
    </row>
    <row r="11" customHeight="1" spans="1:1">
      <c r="A11" s="1" t="s">
        <v>588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4"/>
  <sheetViews>
    <sheetView zoomScale="76" zoomScaleNormal="76" workbookViewId="0">
      <selection activeCell="G35" sqref="G35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3" width="18.5714285714286" style="1" customWidth="1"/>
    <col min="4" max="4" width="20.1428571428571" style="1" customWidth="1"/>
    <col min="5" max="5" width="17.2857142857143" style="1" customWidth="1"/>
    <col min="6" max="6" width="17.1047619047619" style="1" customWidth="1"/>
    <col min="7" max="8" width="12.5714285714286" style="1" customWidth="1"/>
    <col min="9" max="9" width="11.7142857142857" style="38" customWidth="1"/>
    <col min="10" max="13" width="12.5714285714286" style="1" customWidth="1"/>
    <col min="14" max="14" width="12.1428571428571" style="38" customWidth="1"/>
    <col min="15" max="15" width="12.5714285714286" style="1" customWidth="1"/>
    <col min="16" max="16" width="8" style="38" customWidth="1"/>
    <col min="17" max="17" width="9.57142857142857" style="38" customWidth="1"/>
    <col min="18" max="18" width="9.71428571428571" style="38" customWidth="1"/>
    <col min="19" max="19" width="10.5714285714286" style="38" customWidth="1"/>
    <col min="20" max="21" width="10.1428571428571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9"/>
      <c r="J1" s="3"/>
      <c r="K1" s="3"/>
      <c r="L1" s="3"/>
      <c r="M1" s="3"/>
      <c r="N1" s="79"/>
      <c r="O1" s="3"/>
      <c r="P1" s="79"/>
      <c r="Q1" s="79"/>
      <c r="R1" s="79"/>
      <c r="S1" s="79"/>
      <c r="T1" s="106" t="s">
        <v>51</v>
      </c>
      <c r="U1" s="4" t="s">
        <v>51</v>
      </c>
    </row>
    <row r="2" ht="36" customHeight="1" spans="1:21">
      <c r="A2" s="245" t="s">
        <v>52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1"/>
      <c r="O3" s="8"/>
      <c r="P3" s="81"/>
      <c r="Q3" s="81"/>
      <c r="R3" s="81"/>
      <c r="S3" s="81"/>
      <c r="T3" s="106" t="s">
        <v>4</v>
      </c>
      <c r="U3" s="9" t="s">
        <v>53</v>
      </c>
    </row>
    <row r="4" ht="18.75" customHeight="1" spans="1:21">
      <c r="A4" s="246" t="s">
        <v>54</v>
      </c>
      <c r="B4" s="247" t="s">
        <v>55</v>
      </c>
      <c r="C4" s="247" t="s">
        <v>56</v>
      </c>
      <c r="D4" s="248" t="s">
        <v>57</v>
      </c>
      <c r="E4" s="249"/>
      <c r="F4" s="249"/>
      <c r="G4" s="249"/>
      <c r="H4" s="249"/>
      <c r="I4" s="135"/>
      <c r="J4" s="249"/>
      <c r="K4" s="249"/>
      <c r="L4" s="249"/>
      <c r="M4" s="249"/>
      <c r="N4" s="135"/>
      <c r="O4" s="240"/>
      <c r="P4" s="248" t="s">
        <v>46</v>
      </c>
      <c r="Q4" s="248"/>
      <c r="R4" s="248"/>
      <c r="S4" s="248"/>
      <c r="T4" s="249"/>
      <c r="U4" s="267"/>
    </row>
    <row r="5" ht="24.75" customHeight="1" spans="1:21">
      <c r="A5" s="250"/>
      <c r="B5" s="251"/>
      <c r="C5" s="251"/>
      <c r="D5" s="251" t="s">
        <v>58</v>
      </c>
      <c r="E5" s="251" t="s">
        <v>59</v>
      </c>
      <c r="F5" s="251" t="s">
        <v>60</v>
      </c>
      <c r="G5" s="251" t="s">
        <v>61</v>
      </c>
      <c r="H5" s="251" t="s">
        <v>62</v>
      </c>
      <c r="I5" s="260" t="s">
        <v>63</v>
      </c>
      <c r="J5" s="261"/>
      <c r="K5" s="261"/>
      <c r="L5" s="261"/>
      <c r="M5" s="261"/>
      <c r="N5" s="260"/>
      <c r="O5" s="262"/>
      <c r="P5" s="263" t="s">
        <v>58</v>
      </c>
      <c r="Q5" s="263" t="s">
        <v>59</v>
      </c>
      <c r="R5" s="246" t="s">
        <v>60</v>
      </c>
      <c r="S5" s="247" t="s">
        <v>61</v>
      </c>
      <c r="T5" s="268" t="s">
        <v>62</v>
      </c>
      <c r="U5" s="247" t="s">
        <v>63</v>
      </c>
    </row>
    <row r="6" ht="24.75" customHeight="1" spans="1:21">
      <c r="A6" s="239"/>
      <c r="B6" s="93"/>
      <c r="C6" s="93"/>
      <c r="D6" s="93"/>
      <c r="E6" s="93"/>
      <c r="F6" s="93"/>
      <c r="G6" s="93"/>
      <c r="H6" s="93"/>
      <c r="I6" s="22" t="s">
        <v>58</v>
      </c>
      <c r="J6" s="264" t="s">
        <v>64</v>
      </c>
      <c r="K6" s="264" t="s">
        <v>65</v>
      </c>
      <c r="L6" s="264" t="s">
        <v>66</v>
      </c>
      <c r="M6" s="264" t="s">
        <v>67</v>
      </c>
      <c r="N6" s="264" t="s">
        <v>68</v>
      </c>
      <c r="O6" s="264" t="s">
        <v>69</v>
      </c>
      <c r="P6" s="265"/>
      <c r="Q6" s="265"/>
      <c r="R6" s="269"/>
      <c r="S6" s="265"/>
      <c r="T6" s="93"/>
      <c r="U6" s="93"/>
    </row>
    <row r="7" ht="16.5" customHeight="1" spans="1:21">
      <c r="A7" s="235">
        <v>1</v>
      </c>
      <c r="B7" s="21">
        <v>2</v>
      </c>
      <c r="C7" s="21">
        <v>3</v>
      </c>
      <c r="D7" s="21">
        <v>4</v>
      </c>
      <c r="E7" s="252">
        <v>5</v>
      </c>
      <c r="F7" s="253">
        <v>6</v>
      </c>
      <c r="G7" s="253">
        <v>7</v>
      </c>
      <c r="H7" s="252">
        <v>8</v>
      </c>
      <c r="I7" s="252">
        <v>9</v>
      </c>
      <c r="J7" s="253">
        <v>10</v>
      </c>
      <c r="K7" s="253">
        <v>11</v>
      </c>
      <c r="L7" s="252">
        <v>12</v>
      </c>
      <c r="M7" s="252">
        <v>13</v>
      </c>
      <c r="N7" s="22">
        <v>14</v>
      </c>
      <c r="O7" s="21">
        <v>15</v>
      </c>
      <c r="P7" s="266">
        <v>16</v>
      </c>
      <c r="Q7" s="270">
        <v>17</v>
      </c>
      <c r="R7" s="271">
        <v>18</v>
      </c>
      <c r="S7" s="271">
        <v>19</v>
      </c>
      <c r="T7" s="271">
        <v>20</v>
      </c>
      <c r="U7" s="272">
        <v>0.02</v>
      </c>
    </row>
    <row r="8" ht="16.5" customHeight="1" spans="1:21">
      <c r="A8" s="201">
        <v>572</v>
      </c>
      <c r="B8" s="202"/>
      <c r="C8" s="92"/>
      <c r="D8" s="92"/>
      <c r="E8" s="92"/>
      <c r="F8" s="253"/>
      <c r="G8" s="253"/>
      <c r="H8" s="252"/>
      <c r="I8" s="252"/>
      <c r="J8" s="253"/>
      <c r="K8" s="253"/>
      <c r="L8" s="252"/>
      <c r="M8" s="252"/>
      <c r="N8" s="22"/>
      <c r="O8" s="21"/>
      <c r="P8" s="266"/>
      <c r="Q8" s="270"/>
      <c r="R8" s="271"/>
      <c r="S8" s="271"/>
      <c r="T8" s="271"/>
      <c r="U8" s="272"/>
    </row>
    <row r="9" ht="16.5" customHeight="1" spans="1:21">
      <c r="A9" s="201">
        <v>572004</v>
      </c>
      <c r="B9" s="254" t="s">
        <v>70</v>
      </c>
      <c r="C9" s="204">
        <v>21467406</v>
      </c>
      <c r="D9" s="204">
        <v>21467406</v>
      </c>
      <c r="E9" s="204">
        <v>21467406</v>
      </c>
      <c r="F9" s="253"/>
      <c r="G9" s="253"/>
      <c r="H9" s="252"/>
      <c r="I9" s="252"/>
      <c r="J9" s="253"/>
      <c r="K9" s="253"/>
      <c r="L9" s="252"/>
      <c r="M9" s="252"/>
      <c r="N9" s="22"/>
      <c r="O9" s="21"/>
      <c r="P9" s="266"/>
      <c r="Q9" s="270"/>
      <c r="R9" s="271"/>
      <c r="S9" s="271"/>
      <c r="T9" s="271"/>
      <c r="U9" s="272"/>
    </row>
    <row r="10" ht="16.5" customHeight="1" spans="1:21">
      <c r="A10" s="255">
        <v>572004001</v>
      </c>
      <c r="B10" s="256" t="s">
        <v>71</v>
      </c>
      <c r="C10" s="92">
        <v>1132459</v>
      </c>
      <c r="D10" s="92">
        <v>1132459</v>
      </c>
      <c r="E10" s="92">
        <v>1132459</v>
      </c>
      <c r="F10" s="253"/>
      <c r="G10" s="253"/>
      <c r="H10" s="252"/>
      <c r="I10" s="252"/>
      <c r="J10" s="253"/>
      <c r="K10" s="253"/>
      <c r="L10" s="252"/>
      <c r="M10" s="252"/>
      <c r="N10" s="22"/>
      <c r="O10" s="21"/>
      <c r="P10" s="266"/>
      <c r="Q10" s="270"/>
      <c r="R10" s="271"/>
      <c r="S10" s="271"/>
      <c r="T10" s="271"/>
      <c r="U10" s="272"/>
    </row>
    <row r="11" ht="16.5" customHeight="1" spans="1:21">
      <c r="A11" s="255">
        <v>572004004</v>
      </c>
      <c r="B11" s="257" t="s">
        <v>72</v>
      </c>
      <c r="C11" s="92">
        <v>301247</v>
      </c>
      <c r="D11" s="92">
        <v>301247</v>
      </c>
      <c r="E11" s="92">
        <v>301247</v>
      </c>
      <c r="F11" s="253"/>
      <c r="G11" s="253"/>
      <c r="H11" s="252"/>
      <c r="I11" s="252"/>
      <c r="J11" s="253"/>
      <c r="K11" s="253"/>
      <c r="L11" s="252"/>
      <c r="M11" s="252"/>
      <c r="N11" s="22"/>
      <c r="O11" s="21"/>
      <c r="P11" s="266"/>
      <c r="Q11" s="270"/>
      <c r="R11" s="271"/>
      <c r="S11" s="271"/>
      <c r="T11" s="271"/>
      <c r="U11" s="272"/>
    </row>
    <row r="12" ht="16.5" customHeight="1" spans="1:21">
      <c r="A12" s="255">
        <v>572004005</v>
      </c>
      <c r="B12" s="256" t="s">
        <v>73</v>
      </c>
      <c r="C12" s="92">
        <v>8236378</v>
      </c>
      <c r="D12" s="92">
        <v>8236378</v>
      </c>
      <c r="E12" s="92">
        <v>8236378</v>
      </c>
      <c r="F12" s="253"/>
      <c r="G12" s="253"/>
      <c r="H12" s="252"/>
      <c r="I12" s="252"/>
      <c r="J12" s="253"/>
      <c r="K12" s="253"/>
      <c r="L12" s="252"/>
      <c r="M12" s="252"/>
      <c r="N12" s="22"/>
      <c r="O12" s="21"/>
      <c r="P12" s="266"/>
      <c r="Q12" s="270"/>
      <c r="R12" s="271"/>
      <c r="S12" s="271"/>
      <c r="T12" s="271"/>
      <c r="U12" s="272"/>
    </row>
    <row r="13" ht="16.5" customHeight="1" spans="1:21">
      <c r="A13" s="255">
        <v>572004006</v>
      </c>
      <c r="B13" s="256" t="s">
        <v>74</v>
      </c>
      <c r="C13" s="92">
        <v>356022</v>
      </c>
      <c r="D13" s="92">
        <v>356022</v>
      </c>
      <c r="E13" s="92">
        <v>356022</v>
      </c>
      <c r="F13" s="253"/>
      <c r="G13" s="253"/>
      <c r="H13" s="252"/>
      <c r="I13" s="252"/>
      <c r="J13" s="253"/>
      <c r="K13" s="253"/>
      <c r="L13" s="252"/>
      <c r="M13" s="252"/>
      <c r="N13" s="22"/>
      <c r="O13" s="21"/>
      <c r="P13" s="266"/>
      <c r="Q13" s="270"/>
      <c r="R13" s="271"/>
      <c r="S13" s="271"/>
      <c r="T13" s="271"/>
      <c r="U13" s="272"/>
    </row>
    <row r="14" ht="16.5" customHeight="1" spans="1:21">
      <c r="A14" s="255">
        <v>572004008</v>
      </c>
      <c r="B14" s="256" t="s">
        <v>75</v>
      </c>
      <c r="C14" s="92">
        <v>11441300</v>
      </c>
      <c r="D14" s="92">
        <v>11441300</v>
      </c>
      <c r="E14" s="92">
        <v>11441300</v>
      </c>
      <c r="F14" s="253"/>
      <c r="G14" s="253"/>
      <c r="H14" s="252"/>
      <c r="I14" s="252"/>
      <c r="J14" s="253"/>
      <c r="K14" s="253"/>
      <c r="L14" s="252"/>
      <c r="M14" s="252"/>
      <c r="N14" s="22"/>
      <c r="O14" s="21"/>
      <c r="P14" s="266"/>
      <c r="Q14" s="270"/>
      <c r="R14" s="271"/>
      <c r="S14" s="271"/>
      <c r="T14" s="271"/>
      <c r="U14" s="272"/>
    </row>
    <row r="15" ht="16.5" customHeight="1" spans="1:21">
      <c r="A15" s="201">
        <v>572006</v>
      </c>
      <c r="B15" s="254" t="s">
        <v>76</v>
      </c>
      <c r="C15" s="204">
        <v>342978</v>
      </c>
      <c r="D15" s="204">
        <v>342978</v>
      </c>
      <c r="E15" s="204">
        <v>342978</v>
      </c>
      <c r="F15" s="253"/>
      <c r="G15" s="253"/>
      <c r="H15" s="252"/>
      <c r="I15" s="252"/>
      <c r="J15" s="253"/>
      <c r="K15" s="253"/>
      <c r="L15" s="252"/>
      <c r="M15" s="252"/>
      <c r="N15" s="22"/>
      <c r="O15" s="21"/>
      <c r="P15" s="266"/>
      <c r="Q15" s="270"/>
      <c r="R15" s="271"/>
      <c r="S15" s="271"/>
      <c r="T15" s="271"/>
      <c r="U15" s="272"/>
    </row>
    <row r="16" ht="16.5" customHeight="1" spans="1:21">
      <c r="A16" s="201">
        <v>572008</v>
      </c>
      <c r="B16" s="254" t="s">
        <v>77</v>
      </c>
      <c r="C16" s="204">
        <v>706318</v>
      </c>
      <c r="D16" s="204">
        <v>706318</v>
      </c>
      <c r="E16" s="204">
        <v>706318</v>
      </c>
      <c r="F16" s="253"/>
      <c r="G16" s="253"/>
      <c r="H16" s="252"/>
      <c r="I16" s="252"/>
      <c r="J16" s="253"/>
      <c r="K16" s="253"/>
      <c r="L16" s="252"/>
      <c r="M16" s="252"/>
      <c r="N16" s="22"/>
      <c r="O16" s="21"/>
      <c r="P16" s="266"/>
      <c r="Q16" s="270"/>
      <c r="R16" s="271"/>
      <c r="S16" s="271"/>
      <c r="T16" s="271"/>
      <c r="U16" s="272"/>
    </row>
    <row r="17" ht="16.5" customHeight="1" spans="1:21">
      <c r="A17" s="201">
        <v>572009</v>
      </c>
      <c r="B17" s="254" t="s">
        <v>78</v>
      </c>
      <c r="C17" s="204">
        <v>1183712</v>
      </c>
      <c r="D17" s="204">
        <v>1183712</v>
      </c>
      <c r="E17" s="204">
        <v>1183712</v>
      </c>
      <c r="F17" s="253"/>
      <c r="G17" s="253"/>
      <c r="H17" s="252"/>
      <c r="I17" s="252"/>
      <c r="J17" s="253"/>
      <c r="K17" s="253"/>
      <c r="L17" s="252"/>
      <c r="M17" s="252"/>
      <c r="N17" s="22"/>
      <c r="O17" s="21"/>
      <c r="P17" s="266"/>
      <c r="Q17" s="270"/>
      <c r="R17" s="271"/>
      <c r="S17" s="271"/>
      <c r="T17" s="271"/>
      <c r="U17" s="272"/>
    </row>
    <row r="18" ht="16.5" customHeight="1" spans="1:21">
      <c r="A18" s="201">
        <v>572011</v>
      </c>
      <c r="B18" s="254" t="s">
        <v>79</v>
      </c>
      <c r="C18" s="204">
        <v>2780962</v>
      </c>
      <c r="D18" s="204">
        <v>2780962</v>
      </c>
      <c r="E18" s="204">
        <v>2780962</v>
      </c>
      <c r="F18" s="253"/>
      <c r="G18" s="253"/>
      <c r="H18" s="252"/>
      <c r="I18" s="252"/>
      <c r="J18" s="253"/>
      <c r="K18" s="253"/>
      <c r="L18" s="252"/>
      <c r="M18" s="252"/>
      <c r="N18" s="22"/>
      <c r="O18" s="21"/>
      <c r="P18" s="266"/>
      <c r="Q18" s="270"/>
      <c r="R18" s="271"/>
      <c r="S18" s="271"/>
      <c r="T18" s="271"/>
      <c r="U18" s="272"/>
    </row>
    <row r="19" ht="16.5" customHeight="1" spans="1:21">
      <c r="A19" s="201">
        <v>572012</v>
      </c>
      <c r="B19" s="254" t="s">
        <v>80</v>
      </c>
      <c r="C19" s="204">
        <v>1944670</v>
      </c>
      <c r="D19" s="204">
        <v>1944670</v>
      </c>
      <c r="E19" s="204">
        <v>1944670</v>
      </c>
      <c r="F19" s="253"/>
      <c r="G19" s="253"/>
      <c r="H19" s="252"/>
      <c r="I19" s="252"/>
      <c r="J19" s="253"/>
      <c r="K19" s="253"/>
      <c r="L19" s="252"/>
      <c r="M19" s="252"/>
      <c r="N19" s="22"/>
      <c r="O19" s="21"/>
      <c r="P19" s="266"/>
      <c r="Q19" s="270"/>
      <c r="R19" s="271"/>
      <c r="S19" s="271"/>
      <c r="T19" s="271"/>
      <c r="U19" s="272"/>
    </row>
    <row r="20" ht="16.5" customHeight="1" spans="1:21">
      <c r="A20" s="201">
        <v>572013</v>
      </c>
      <c r="B20" s="254" t="s">
        <v>81</v>
      </c>
      <c r="C20" s="204">
        <v>1082646</v>
      </c>
      <c r="D20" s="204">
        <v>1082646</v>
      </c>
      <c r="E20" s="204">
        <v>1082646</v>
      </c>
      <c r="F20" s="253"/>
      <c r="G20" s="253"/>
      <c r="H20" s="252"/>
      <c r="I20" s="252"/>
      <c r="J20" s="253"/>
      <c r="K20" s="253"/>
      <c r="L20" s="252"/>
      <c r="M20" s="252"/>
      <c r="N20" s="22"/>
      <c r="O20" s="21"/>
      <c r="P20" s="266"/>
      <c r="Q20" s="270"/>
      <c r="R20" s="271"/>
      <c r="S20" s="271"/>
      <c r="T20" s="271"/>
      <c r="U20" s="272"/>
    </row>
    <row r="21" ht="16.5" customHeight="1" spans="1:21">
      <c r="A21" s="201">
        <v>572014</v>
      </c>
      <c r="B21" s="254" t="s">
        <v>82</v>
      </c>
      <c r="C21" s="204">
        <v>1196968</v>
      </c>
      <c r="D21" s="204">
        <v>1196968</v>
      </c>
      <c r="E21" s="204">
        <v>1196968</v>
      </c>
      <c r="F21" s="253"/>
      <c r="G21" s="253"/>
      <c r="H21" s="252"/>
      <c r="I21" s="252"/>
      <c r="J21" s="253"/>
      <c r="K21" s="253"/>
      <c r="L21" s="252"/>
      <c r="M21" s="252"/>
      <c r="N21" s="22"/>
      <c r="O21" s="21"/>
      <c r="P21" s="266"/>
      <c r="Q21" s="270"/>
      <c r="R21" s="271"/>
      <c r="S21" s="271"/>
      <c r="T21" s="271"/>
      <c r="U21" s="272"/>
    </row>
    <row r="22" ht="16.5" customHeight="1" spans="1:21">
      <c r="A22" s="201">
        <v>572015</v>
      </c>
      <c r="B22" s="254" t="s">
        <v>83</v>
      </c>
      <c r="C22" s="204">
        <v>9775319</v>
      </c>
      <c r="D22" s="204">
        <v>9775319</v>
      </c>
      <c r="E22" s="204">
        <v>275319</v>
      </c>
      <c r="F22" s="204">
        <v>9500000</v>
      </c>
      <c r="G22" s="253"/>
      <c r="H22" s="252"/>
      <c r="I22" s="252"/>
      <c r="J22" s="253"/>
      <c r="K22" s="253"/>
      <c r="L22" s="252"/>
      <c r="M22" s="252"/>
      <c r="N22" s="22"/>
      <c r="O22" s="21"/>
      <c r="P22" s="266"/>
      <c r="Q22" s="270"/>
      <c r="R22" s="271"/>
      <c r="S22" s="271"/>
      <c r="T22" s="271"/>
      <c r="U22" s="272"/>
    </row>
    <row r="23" ht="16.5" customHeight="1" spans="1:21">
      <c r="A23" s="201">
        <v>572016</v>
      </c>
      <c r="B23" s="254" t="s">
        <v>84</v>
      </c>
      <c r="C23" s="204">
        <v>745981</v>
      </c>
      <c r="D23" s="204">
        <v>745981</v>
      </c>
      <c r="E23" s="204">
        <v>745981</v>
      </c>
      <c r="F23" s="204"/>
      <c r="G23" s="253"/>
      <c r="H23" s="252"/>
      <c r="I23" s="252"/>
      <c r="J23" s="253"/>
      <c r="K23" s="253"/>
      <c r="L23" s="252"/>
      <c r="M23" s="252"/>
      <c r="N23" s="22"/>
      <c r="O23" s="21"/>
      <c r="P23" s="266"/>
      <c r="Q23" s="270"/>
      <c r="R23" s="271"/>
      <c r="S23" s="271"/>
      <c r="T23" s="271"/>
      <c r="U23" s="272"/>
    </row>
    <row r="24" ht="16.5" customHeight="1" spans="1:21">
      <c r="A24" s="258" t="s">
        <v>56</v>
      </c>
      <c r="B24" s="259"/>
      <c r="C24" s="204">
        <v>41226960</v>
      </c>
      <c r="D24" s="204">
        <f>D9+D15+D16+D17+D18+D19+D20+D21+D22+D23</f>
        <v>41226960</v>
      </c>
      <c r="E24" s="204">
        <f>E9+E15+E16+E17+E18+E19+E20+E21+E22+E23</f>
        <v>31726960</v>
      </c>
      <c r="F24" s="204">
        <v>9500000</v>
      </c>
      <c r="G24" s="54" t="s">
        <v>85</v>
      </c>
      <c r="H24" s="54" t="s">
        <v>85</v>
      </c>
      <c r="I24" s="54" t="s">
        <v>85</v>
      </c>
      <c r="J24" s="54" t="s">
        <v>85</v>
      </c>
      <c r="K24" s="54" t="s">
        <v>85</v>
      </c>
      <c r="L24" s="54" t="s">
        <v>85</v>
      </c>
      <c r="M24" s="54" t="s">
        <v>85</v>
      </c>
      <c r="N24" s="54" t="s">
        <v>85</v>
      </c>
      <c r="O24" s="54" t="s">
        <v>85</v>
      </c>
      <c r="P24" s="54" t="s">
        <v>85</v>
      </c>
      <c r="Q24" s="54" t="s">
        <v>85</v>
      </c>
      <c r="R24" s="273" t="s">
        <v>85</v>
      </c>
      <c r="S24" s="101"/>
      <c r="T24" s="101"/>
      <c r="U24" s="10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4:B24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9"/>
  <sheetViews>
    <sheetView topLeftCell="A31" workbookViewId="0">
      <selection activeCell="F57" sqref="F57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86</v>
      </c>
    </row>
    <row r="2" ht="28.5" customHeight="1" spans="1:16">
      <c r="A2" s="5" t="s">
        <v>87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31" t="s">
        <v>3</v>
      </c>
      <c r="B3" s="232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9"/>
      <c r="P3" s="39" t="s">
        <v>4</v>
      </c>
    </row>
    <row r="4" s="1" customFormat="1" ht="17.25" customHeight="1" spans="1:16">
      <c r="A4" s="233" t="s">
        <v>88</v>
      </c>
      <c r="B4" s="233" t="s">
        <v>89</v>
      </c>
      <c r="C4" s="234" t="s">
        <v>56</v>
      </c>
      <c r="D4" s="235" t="s">
        <v>59</v>
      </c>
      <c r="E4" s="236"/>
      <c r="F4" s="237"/>
      <c r="G4" s="238" t="s">
        <v>60</v>
      </c>
      <c r="H4" s="238" t="s">
        <v>61</v>
      </c>
      <c r="I4" s="233" t="s">
        <v>90</v>
      </c>
      <c r="J4" s="235" t="s">
        <v>63</v>
      </c>
      <c r="K4" s="241"/>
      <c r="L4" s="241"/>
      <c r="M4" s="241"/>
      <c r="N4" s="241"/>
      <c r="O4" s="236"/>
      <c r="P4" s="242"/>
    </row>
    <row r="5" s="1" customFormat="1" ht="26.25" customHeight="1" spans="1:16">
      <c r="A5" s="239"/>
      <c r="B5" s="239"/>
      <c r="C5" s="239"/>
      <c r="D5" s="239" t="s">
        <v>58</v>
      </c>
      <c r="E5" s="22" t="s">
        <v>91</v>
      </c>
      <c r="F5" s="22" t="s">
        <v>92</v>
      </c>
      <c r="G5" s="239"/>
      <c r="H5" s="239"/>
      <c r="I5" s="239"/>
      <c r="J5" s="21" t="s">
        <v>58</v>
      </c>
      <c r="K5" s="243" t="s">
        <v>93</v>
      </c>
      <c r="L5" s="243" t="s">
        <v>94</v>
      </c>
      <c r="M5" s="243" t="s">
        <v>95</v>
      </c>
      <c r="N5" s="243" t="s">
        <v>96</v>
      </c>
      <c r="O5" s="244" t="s">
        <v>97</v>
      </c>
      <c r="P5" s="243" t="s">
        <v>98</v>
      </c>
    </row>
    <row r="6" ht="16.5" customHeight="1" spans="1:16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  <c r="P6" s="73">
        <v>16</v>
      </c>
    </row>
    <row r="7" ht="16.5" customHeight="1" spans="1:16">
      <c r="A7" s="201">
        <v>201</v>
      </c>
      <c r="B7" s="202" t="s">
        <v>99</v>
      </c>
      <c r="C7" s="204">
        <v>6784732</v>
      </c>
      <c r="D7" s="204">
        <v>6784732</v>
      </c>
      <c r="E7" s="204">
        <v>6784732</v>
      </c>
      <c r="F7" s="92"/>
      <c r="G7" s="92"/>
      <c r="H7" s="73"/>
      <c r="I7" s="73"/>
      <c r="J7" s="73"/>
      <c r="K7" s="73"/>
      <c r="L7" s="73"/>
      <c r="M7" s="73"/>
      <c r="N7" s="73"/>
      <c r="O7" s="73"/>
      <c r="P7" s="73"/>
    </row>
    <row r="8" ht="16.5" customHeight="1" spans="1:16">
      <c r="A8" s="201">
        <v>20101</v>
      </c>
      <c r="B8" s="202" t="s">
        <v>100</v>
      </c>
      <c r="C8" s="204">
        <v>269123</v>
      </c>
      <c r="D8" s="204">
        <v>269123</v>
      </c>
      <c r="E8" s="204">
        <v>269123</v>
      </c>
      <c r="F8" s="92"/>
      <c r="G8" s="92"/>
      <c r="H8" s="73"/>
      <c r="I8" s="73"/>
      <c r="J8" s="73"/>
      <c r="K8" s="73"/>
      <c r="L8" s="73"/>
      <c r="M8" s="73"/>
      <c r="N8" s="73"/>
      <c r="O8" s="73"/>
      <c r="P8" s="73"/>
    </row>
    <row r="9" ht="16.5" customHeight="1" spans="1:16">
      <c r="A9" s="30">
        <v>2010101</v>
      </c>
      <c r="B9" s="30" t="s">
        <v>101</v>
      </c>
      <c r="C9" s="92">
        <v>159123</v>
      </c>
      <c r="D9" s="92">
        <v>159123</v>
      </c>
      <c r="E9" s="92">
        <v>159123</v>
      </c>
      <c r="F9" s="92"/>
      <c r="G9" s="92"/>
      <c r="H9" s="73"/>
      <c r="I9" s="73"/>
      <c r="J9" s="73"/>
      <c r="K9" s="73"/>
      <c r="L9" s="73"/>
      <c r="M9" s="73"/>
      <c r="N9" s="73"/>
      <c r="O9" s="73"/>
      <c r="P9" s="73"/>
    </row>
    <row r="10" ht="16.5" customHeight="1" spans="1:16">
      <c r="A10" s="30">
        <v>2010108</v>
      </c>
      <c r="B10" s="30" t="s">
        <v>102</v>
      </c>
      <c r="C10" s="92">
        <v>110000</v>
      </c>
      <c r="D10" s="92">
        <v>110000</v>
      </c>
      <c r="E10" s="92">
        <v>110000</v>
      </c>
      <c r="F10" s="92"/>
      <c r="G10" s="92"/>
      <c r="H10" s="73"/>
      <c r="I10" s="73"/>
      <c r="J10" s="73"/>
      <c r="K10" s="73"/>
      <c r="L10" s="73"/>
      <c r="M10" s="73"/>
      <c r="N10" s="73"/>
      <c r="O10" s="73"/>
      <c r="P10" s="73"/>
    </row>
    <row r="11" ht="16.5" customHeight="1" spans="1:16">
      <c r="A11" s="201">
        <v>20103</v>
      </c>
      <c r="B11" s="202" t="s">
        <v>103</v>
      </c>
      <c r="C11" s="204">
        <v>5041881</v>
      </c>
      <c r="D11" s="204">
        <v>5041881</v>
      </c>
      <c r="E11" s="204">
        <v>5041881</v>
      </c>
      <c r="F11" s="92"/>
      <c r="G11" s="92"/>
      <c r="H11" s="73"/>
      <c r="I11" s="73"/>
      <c r="J11" s="73"/>
      <c r="K11" s="73"/>
      <c r="L11" s="73"/>
      <c r="M11" s="73"/>
      <c r="N11" s="73"/>
      <c r="O11" s="73"/>
      <c r="P11" s="73"/>
    </row>
    <row r="12" ht="16.5" customHeight="1" spans="1:16">
      <c r="A12" s="30">
        <v>2010301</v>
      </c>
      <c r="B12" s="30" t="s">
        <v>101</v>
      </c>
      <c r="C12" s="92">
        <v>5041881</v>
      </c>
      <c r="D12" s="92">
        <v>5041881</v>
      </c>
      <c r="E12" s="92">
        <v>5041881</v>
      </c>
      <c r="F12" s="92"/>
      <c r="G12" s="92"/>
      <c r="H12" s="73"/>
      <c r="I12" s="73"/>
      <c r="J12" s="73"/>
      <c r="K12" s="73"/>
      <c r="L12" s="73"/>
      <c r="M12" s="73"/>
      <c r="N12" s="73"/>
      <c r="O12" s="73"/>
      <c r="P12" s="73"/>
    </row>
    <row r="13" ht="16.5" customHeight="1" spans="1:16">
      <c r="A13" s="201">
        <v>20106</v>
      </c>
      <c r="B13" s="202" t="s">
        <v>104</v>
      </c>
      <c r="C13" s="204">
        <v>220128</v>
      </c>
      <c r="D13" s="204">
        <v>220128</v>
      </c>
      <c r="E13" s="204">
        <v>220128</v>
      </c>
      <c r="F13" s="92"/>
      <c r="G13" s="92"/>
      <c r="H13" s="73"/>
      <c r="I13" s="73"/>
      <c r="J13" s="73"/>
      <c r="K13" s="73"/>
      <c r="L13" s="73"/>
      <c r="M13" s="73"/>
      <c r="N13" s="73"/>
      <c r="O13" s="73"/>
      <c r="P13" s="73"/>
    </row>
    <row r="14" ht="16.5" customHeight="1" spans="1:16">
      <c r="A14" s="30">
        <v>2010601</v>
      </c>
      <c r="B14" s="30" t="s">
        <v>101</v>
      </c>
      <c r="C14" s="92">
        <v>220128</v>
      </c>
      <c r="D14" s="92">
        <v>220128</v>
      </c>
      <c r="E14" s="92">
        <v>220128</v>
      </c>
      <c r="F14" s="92"/>
      <c r="G14" s="92"/>
      <c r="H14" s="73"/>
      <c r="I14" s="73"/>
      <c r="J14" s="73"/>
      <c r="K14" s="73"/>
      <c r="L14" s="73"/>
      <c r="M14" s="73"/>
      <c r="N14" s="73"/>
      <c r="O14" s="73"/>
      <c r="P14" s="73"/>
    </row>
    <row r="15" ht="16.5" customHeight="1" spans="1:16">
      <c r="A15" s="201">
        <v>20129</v>
      </c>
      <c r="B15" s="202" t="s">
        <v>105</v>
      </c>
      <c r="C15" s="204">
        <v>296161</v>
      </c>
      <c r="D15" s="204">
        <v>296161</v>
      </c>
      <c r="E15" s="204">
        <v>296161</v>
      </c>
      <c r="F15" s="92"/>
      <c r="G15" s="92"/>
      <c r="H15" s="73"/>
      <c r="I15" s="73"/>
      <c r="J15" s="73"/>
      <c r="K15" s="73"/>
      <c r="L15" s="73"/>
      <c r="M15" s="73"/>
      <c r="N15" s="73"/>
      <c r="O15" s="73"/>
      <c r="P15" s="73"/>
    </row>
    <row r="16" ht="16.5" customHeight="1" spans="1:16">
      <c r="A16" s="30">
        <v>2012901</v>
      </c>
      <c r="B16" s="30" t="s">
        <v>101</v>
      </c>
      <c r="C16" s="92">
        <v>296161</v>
      </c>
      <c r="D16" s="92">
        <v>296161</v>
      </c>
      <c r="E16" s="92">
        <v>296161</v>
      </c>
      <c r="F16" s="92"/>
      <c r="G16" s="92"/>
      <c r="H16" s="73"/>
      <c r="I16" s="73"/>
      <c r="J16" s="73"/>
      <c r="K16" s="73"/>
      <c r="L16" s="73"/>
      <c r="M16" s="73"/>
      <c r="N16" s="73"/>
      <c r="O16" s="73"/>
      <c r="P16" s="73"/>
    </row>
    <row r="17" ht="16.5" customHeight="1" spans="1:16">
      <c r="A17" s="201">
        <v>20131</v>
      </c>
      <c r="B17" s="202" t="s">
        <v>106</v>
      </c>
      <c r="C17" s="204">
        <v>957439</v>
      </c>
      <c r="D17" s="204">
        <v>957439</v>
      </c>
      <c r="E17" s="204">
        <v>957439</v>
      </c>
      <c r="F17" s="92"/>
      <c r="G17" s="92"/>
      <c r="H17" s="73"/>
      <c r="I17" s="73"/>
      <c r="J17" s="73"/>
      <c r="K17" s="73"/>
      <c r="L17" s="73"/>
      <c r="M17" s="73"/>
      <c r="N17" s="73"/>
      <c r="O17" s="73"/>
      <c r="P17" s="73"/>
    </row>
    <row r="18" ht="16.5" customHeight="1" spans="1:16">
      <c r="A18" s="30">
        <v>2013101</v>
      </c>
      <c r="B18" s="30" t="s">
        <v>101</v>
      </c>
      <c r="C18" s="92">
        <v>957439</v>
      </c>
      <c r="D18" s="92">
        <v>957439</v>
      </c>
      <c r="E18" s="92">
        <v>957439</v>
      </c>
      <c r="F18" s="92"/>
      <c r="G18" s="92"/>
      <c r="H18" s="73"/>
      <c r="I18" s="73"/>
      <c r="J18" s="73"/>
      <c r="K18" s="73"/>
      <c r="L18" s="73"/>
      <c r="M18" s="73"/>
      <c r="N18" s="73"/>
      <c r="O18" s="73"/>
      <c r="P18" s="73"/>
    </row>
    <row r="19" ht="16.5" customHeight="1" spans="1:16">
      <c r="A19" s="201">
        <v>207</v>
      </c>
      <c r="B19" s="201" t="s">
        <v>107</v>
      </c>
      <c r="C19" s="204">
        <v>564258</v>
      </c>
      <c r="D19" s="204">
        <v>564258</v>
      </c>
      <c r="E19" s="204">
        <v>564258</v>
      </c>
      <c r="F19" s="92"/>
      <c r="G19" s="92"/>
      <c r="H19" s="73"/>
      <c r="I19" s="73"/>
      <c r="J19" s="73"/>
      <c r="K19" s="73"/>
      <c r="L19" s="73"/>
      <c r="M19" s="73"/>
      <c r="N19" s="73"/>
      <c r="O19" s="73"/>
      <c r="P19" s="73"/>
    </row>
    <row r="20" ht="16.5" customHeight="1" spans="1:16">
      <c r="A20" s="201">
        <v>20701</v>
      </c>
      <c r="B20" s="201" t="s">
        <v>108</v>
      </c>
      <c r="C20" s="204">
        <v>564258</v>
      </c>
      <c r="D20" s="204">
        <v>564258</v>
      </c>
      <c r="E20" s="204">
        <v>564258</v>
      </c>
      <c r="F20" s="92"/>
      <c r="G20" s="92"/>
      <c r="H20" s="73"/>
      <c r="I20" s="73"/>
      <c r="J20" s="73"/>
      <c r="K20" s="73"/>
      <c r="L20" s="73"/>
      <c r="M20" s="73"/>
      <c r="N20" s="73"/>
      <c r="O20" s="73"/>
      <c r="P20" s="73"/>
    </row>
    <row r="21" ht="16.5" customHeight="1" spans="1:16">
      <c r="A21" s="30">
        <v>2070109</v>
      </c>
      <c r="B21" s="30" t="s">
        <v>109</v>
      </c>
      <c r="C21" s="92">
        <v>564258</v>
      </c>
      <c r="D21" s="92">
        <v>564258</v>
      </c>
      <c r="E21" s="92">
        <v>564258</v>
      </c>
      <c r="F21" s="92"/>
      <c r="G21" s="92"/>
      <c r="H21" s="73"/>
      <c r="I21" s="73"/>
      <c r="J21" s="73"/>
      <c r="K21" s="73"/>
      <c r="L21" s="73"/>
      <c r="M21" s="73"/>
      <c r="N21" s="73"/>
      <c r="O21" s="73"/>
      <c r="P21" s="73"/>
    </row>
    <row r="22" ht="16.5" customHeight="1" spans="1:16">
      <c r="A22" s="201">
        <v>208</v>
      </c>
      <c r="B22" s="201" t="s">
        <v>110</v>
      </c>
      <c r="C22" s="204">
        <v>3865980</v>
      </c>
      <c r="D22" s="204">
        <v>3865980</v>
      </c>
      <c r="E22" s="204">
        <v>3865980</v>
      </c>
      <c r="F22" s="92"/>
      <c r="G22" s="92"/>
      <c r="H22" s="73"/>
      <c r="I22" s="73"/>
      <c r="J22" s="73"/>
      <c r="K22" s="73"/>
      <c r="L22" s="73"/>
      <c r="M22" s="73"/>
      <c r="N22" s="73"/>
      <c r="O22" s="73"/>
      <c r="P22" s="73"/>
    </row>
    <row r="23" ht="16.5" customHeight="1" spans="1:16">
      <c r="A23" s="201">
        <v>20805</v>
      </c>
      <c r="B23" s="201" t="s">
        <v>111</v>
      </c>
      <c r="C23" s="204">
        <v>3722004</v>
      </c>
      <c r="D23" s="204">
        <v>3722004</v>
      </c>
      <c r="E23" s="204">
        <v>3722004</v>
      </c>
      <c r="F23" s="92"/>
      <c r="G23" s="92"/>
      <c r="H23" s="73"/>
      <c r="I23" s="73"/>
      <c r="J23" s="73"/>
      <c r="K23" s="73"/>
      <c r="L23" s="73"/>
      <c r="M23" s="73"/>
      <c r="N23" s="73"/>
      <c r="O23" s="73"/>
      <c r="P23" s="73"/>
    </row>
    <row r="24" ht="16.5" customHeight="1" spans="1:16">
      <c r="A24" s="30">
        <v>2080501</v>
      </c>
      <c r="B24" s="30" t="s">
        <v>112</v>
      </c>
      <c r="C24" s="92">
        <v>913056</v>
      </c>
      <c r="D24" s="92">
        <v>913056</v>
      </c>
      <c r="E24" s="92">
        <v>913056</v>
      </c>
      <c r="F24" s="92"/>
      <c r="G24" s="92"/>
      <c r="H24" s="73"/>
      <c r="I24" s="73"/>
      <c r="J24" s="73"/>
      <c r="K24" s="73"/>
      <c r="L24" s="73"/>
      <c r="M24" s="73"/>
      <c r="N24" s="73"/>
      <c r="O24" s="73"/>
      <c r="P24" s="73"/>
    </row>
    <row r="25" ht="16.5" customHeight="1" spans="1:16">
      <c r="A25" s="30">
        <v>2080502</v>
      </c>
      <c r="B25" s="30" t="s">
        <v>113</v>
      </c>
      <c r="C25" s="92">
        <v>787080</v>
      </c>
      <c r="D25" s="92">
        <v>787080</v>
      </c>
      <c r="E25" s="92">
        <v>787080</v>
      </c>
      <c r="F25" s="92"/>
      <c r="G25" s="92"/>
      <c r="H25" s="73"/>
      <c r="I25" s="73"/>
      <c r="J25" s="73"/>
      <c r="K25" s="73"/>
      <c r="L25" s="73"/>
      <c r="M25" s="73"/>
      <c r="N25" s="73"/>
      <c r="O25" s="73"/>
      <c r="P25" s="73"/>
    </row>
    <row r="26" ht="16.5" customHeight="1" spans="1:16">
      <c r="A26" s="30">
        <v>2080505</v>
      </c>
      <c r="B26" s="30" t="s">
        <v>114</v>
      </c>
      <c r="C26" s="92">
        <v>1896068</v>
      </c>
      <c r="D26" s="92">
        <v>1896068</v>
      </c>
      <c r="E26" s="92">
        <v>1896068</v>
      </c>
      <c r="F26" s="92"/>
      <c r="G26" s="92"/>
      <c r="H26" s="73"/>
      <c r="I26" s="73"/>
      <c r="J26" s="73"/>
      <c r="K26" s="73"/>
      <c r="L26" s="73"/>
      <c r="M26" s="73"/>
      <c r="N26" s="73"/>
      <c r="O26" s="73"/>
      <c r="P26" s="73"/>
    </row>
    <row r="27" ht="16.5" customHeight="1" spans="1:16">
      <c r="A27" s="207">
        <v>2080506</v>
      </c>
      <c r="B27" s="208" t="s">
        <v>115</v>
      </c>
      <c r="C27" s="92">
        <v>125800</v>
      </c>
      <c r="D27" s="92">
        <v>125800</v>
      </c>
      <c r="E27" s="92">
        <v>125800</v>
      </c>
      <c r="F27" s="92"/>
      <c r="G27" s="92"/>
      <c r="H27" s="73"/>
      <c r="I27" s="73"/>
      <c r="J27" s="73"/>
      <c r="K27" s="73"/>
      <c r="L27" s="73"/>
      <c r="M27" s="73"/>
      <c r="N27" s="73"/>
      <c r="O27" s="73"/>
      <c r="P27" s="73"/>
    </row>
    <row r="28" ht="16.5" customHeight="1" spans="1:16">
      <c r="A28" s="201">
        <v>20808</v>
      </c>
      <c r="B28" s="201" t="s">
        <v>116</v>
      </c>
      <c r="C28" s="204">
        <v>143976</v>
      </c>
      <c r="D28" s="204">
        <v>143976</v>
      </c>
      <c r="E28" s="204">
        <v>143976</v>
      </c>
      <c r="F28" s="92"/>
      <c r="G28" s="92"/>
      <c r="H28" s="73"/>
      <c r="I28" s="73"/>
      <c r="J28" s="73"/>
      <c r="K28" s="73"/>
      <c r="L28" s="73"/>
      <c r="M28" s="73"/>
      <c r="N28" s="73"/>
      <c r="O28" s="73"/>
      <c r="P28" s="73"/>
    </row>
    <row r="29" ht="16.5" customHeight="1" spans="1:16">
      <c r="A29" s="207">
        <v>2080801</v>
      </c>
      <c r="B29" s="208" t="s">
        <v>117</v>
      </c>
      <c r="C29" s="92">
        <v>143976</v>
      </c>
      <c r="D29" s="92">
        <v>143976</v>
      </c>
      <c r="E29" s="92">
        <v>143976</v>
      </c>
      <c r="F29" s="92"/>
      <c r="G29" s="92"/>
      <c r="H29" s="73"/>
      <c r="I29" s="73"/>
      <c r="J29" s="73"/>
      <c r="K29" s="73"/>
      <c r="L29" s="73"/>
      <c r="M29" s="73"/>
      <c r="N29" s="73"/>
      <c r="O29" s="73"/>
      <c r="P29" s="73"/>
    </row>
    <row r="30" ht="16.5" customHeight="1" spans="1:16">
      <c r="A30" s="201">
        <v>210</v>
      </c>
      <c r="B30" s="201" t="s">
        <v>118</v>
      </c>
      <c r="C30" s="204">
        <v>2594725</v>
      </c>
      <c r="D30" s="204">
        <v>2594725</v>
      </c>
      <c r="E30" s="204">
        <v>2594725</v>
      </c>
      <c r="F30" s="92"/>
      <c r="G30" s="92"/>
      <c r="H30" s="73"/>
      <c r="I30" s="73"/>
      <c r="J30" s="73"/>
      <c r="K30" s="73"/>
      <c r="L30" s="73"/>
      <c r="M30" s="73"/>
      <c r="N30" s="73"/>
      <c r="O30" s="73"/>
      <c r="P30" s="73"/>
    </row>
    <row r="31" ht="16.5" customHeight="1" spans="1:16">
      <c r="A31" s="201">
        <v>21004</v>
      </c>
      <c r="B31" s="201" t="s">
        <v>119</v>
      </c>
      <c r="C31" s="204">
        <v>947868</v>
      </c>
      <c r="D31" s="204">
        <v>947868</v>
      </c>
      <c r="E31" s="204">
        <v>947868</v>
      </c>
      <c r="F31" s="92"/>
      <c r="G31" s="92"/>
      <c r="H31" s="73"/>
      <c r="I31" s="73"/>
      <c r="J31" s="73"/>
      <c r="K31" s="73"/>
      <c r="L31" s="73"/>
      <c r="M31" s="73"/>
      <c r="N31" s="73"/>
      <c r="O31" s="73"/>
      <c r="P31" s="73"/>
    </row>
    <row r="32" ht="16.5" customHeight="1" spans="1:16">
      <c r="A32" s="30">
        <v>2100499</v>
      </c>
      <c r="B32" s="30" t="s">
        <v>120</v>
      </c>
      <c r="C32" s="92">
        <v>947868</v>
      </c>
      <c r="D32" s="92">
        <v>947868</v>
      </c>
      <c r="E32" s="92">
        <v>947868</v>
      </c>
      <c r="F32" s="92"/>
      <c r="G32" s="92"/>
      <c r="H32" s="73"/>
      <c r="I32" s="73"/>
      <c r="J32" s="73"/>
      <c r="K32" s="73"/>
      <c r="L32" s="73"/>
      <c r="M32" s="73"/>
      <c r="N32" s="73"/>
      <c r="O32" s="73"/>
      <c r="P32" s="73"/>
    </row>
    <row r="33" ht="16.5" customHeight="1" spans="1:16">
      <c r="A33" s="201">
        <v>21011</v>
      </c>
      <c r="B33" s="201" t="s">
        <v>121</v>
      </c>
      <c r="C33" s="204">
        <f>C34+C35+C36+C37</f>
        <v>1646857</v>
      </c>
      <c r="D33" s="204">
        <v>1646857</v>
      </c>
      <c r="E33" s="204">
        <v>1646857</v>
      </c>
      <c r="F33" s="92"/>
      <c r="G33" s="92"/>
      <c r="H33" s="73"/>
      <c r="I33" s="73"/>
      <c r="J33" s="73"/>
      <c r="K33" s="73"/>
      <c r="L33" s="73"/>
      <c r="M33" s="73"/>
      <c r="N33" s="73"/>
      <c r="O33" s="73"/>
      <c r="P33" s="73"/>
    </row>
    <row r="34" ht="16.5" customHeight="1" spans="1:16">
      <c r="A34" s="30">
        <v>2101101</v>
      </c>
      <c r="B34" s="30" t="s">
        <v>122</v>
      </c>
      <c r="C34" s="92">
        <v>365686</v>
      </c>
      <c r="D34" s="92">
        <v>365686</v>
      </c>
      <c r="E34" s="92">
        <v>365686</v>
      </c>
      <c r="F34" s="92"/>
      <c r="G34" s="92"/>
      <c r="H34" s="73"/>
      <c r="I34" s="73"/>
      <c r="J34" s="73"/>
      <c r="K34" s="73"/>
      <c r="L34" s="73"/>
      <c r="M34" s="73"/>
      <c r="N34" s="73"/>
      <c r="O34" s="73"/>
      <c r="P34" s="73"/>
    </row>
    <row r="35" ht="16.5" customHeight="1" spans="1:16">
      <c r="A35" s="30">
        <v>2101102</v>
      </c>
      <c r="B35" s="30" t="s">
        <v>123</v>
      </c>
      <c r="C35" s="92">
        <v>526141</v>
      </c>
      <c r="D35" s="92">
        <v>526141</v>
      </c>
      <c r="E35" s="92">
        <v>526141</v>
      </c>
      <c r="F35" s="92"/>
      <c r="G35" s="92"/>
      <c r="H35" s="73"/>
      <c r="I35" s="73"/>
      <c r="J35" s="73"/>
      <c r="K35" s="73"/>
      <c r="L35" s="73"/>
      <c r="M35" s="73"/>
      <c r="N35" s="73"/>
      <c r="O35" s="73"/>
      <c r="P35" s="73"/>
    </row>
    <row r="36" ht="16.5" customHeight="1" spans="1:16">
      <c r="A36" s="30">
        <v>2101103</v>
      </c>
      <c r="B36" s="30" t="s">
        <v>124</v>
      </c>
      <c r="C36" s="92">
        <v>608352</v>
      </c>
      <c r="D36" s="92">
        <v>608352</v>
      </c>
      <c r="E36" s="92">
        <v>608352</v>
      </c>
      <c r="F36" s="92"/>
      <c r="G36" s="92"/>
      <c r="H36" s="73"/>
      <c r="I36" s="73"/>
      <c r="J36" s="73"/>
      <c r="K36" s="73"/>
      <c r="L36" s="73"/>
      <c r="M36" s="73"/>
      <c r="N36" s="73"/>
      <c r="O36" s="73"/>
      <c r="P36" s="73"/>
    </row>
    <row r="37" ht="16.5" customHeight="1" spans="1:16">
      <c r="A37" s="30">
        <v>2101199</v>
      </c>
      <c r="B37" s="30" t="s">
        <v>125</v>
      </c>
      <c r="C37" s="92">
        <v>146678</v>
      </c>
      <c r="D37" s="92">
        <v>146678</v>
      </c>
      <c r="E37" s="92">
        <v>146678</v>
      </c>
      <c r="F37" s="92"/>
      <c r="G37" s="92"/>
      <c r="H37" s="73"/>
      <c r="I37" s="73"/>
      <c r="J37" s="73"/>
      <c r="K37" s="73"/>
      <c r="L37" s="73"/>
      <c r="M37" s="73"/>
      <c r="N37" s="73"/>
      <c r="O37" s="73"/>
      <c r="P37" s="73"/>
    </row>
    <row r="38" ht="16.5" customHeight="1" spans="1:16">
      <c r="A38" s="201">
        <v>212</v>
      </c>
      <c r="B38" s="201" t="s">
        <v>126</v>
      </c>
      <c r="C38" s="204">
        <v>10108200</v>
      </c>
      <c r="D38" s="204">
        <v>608200</v>
      </c>
      <c r="E38" s="204">
        <v>608200</v>
      </c>
      <c r="F38" s="204"/>
      <c r="G38" s="204">
        <v>9500000</v>
      </c>
      <c r="H38" s="201"/>
      <c r="I38" s="201"/>
      <c r="J38" s="201"/>
      <c r="K38" s="201"/>
      <c r="L38" s="201"/>
      <c r="M38" s="201"/>
      <c r="N38" s="73"/>
      <c r="O38" s="73"/>
      <c r="P38" s="73"/>
    </row>
    <row r="39" ht="16.5" customHeight="1" spans="1:16">
      <c r="A39" s="201">
        <v>21201</v>
      </c>
      <c r="B39" s="201" t="s">
        <v>127</v>
      </c>
      <c r="C39" s="204">
        <v>608200</v>
      </c>
      <c r="D39" s="204">
        <v>608200</v>
      </c>
      <c r="E39" s="204">
        <v>608200</v>
      </c>
      <c r="F39" s="204"/>
      <c r="G39" s="204"/>
      <c r="H39" s="73"/>
      <c r="I39" s="73"/>
      <c r="J39" s="73"/>
      <c r="K39" s="73"/>
      <c r="L39" s="73"/>
      <c r="M39" s="73"/>
      <c r="N39" s="73"/>
      <c r="O39" s="73"/>
      <c r="P39" s="73"/>
    </row>
    <row r="40" ht="16.5" customHeight="1" spans="1:16">
      <c r="A40" s="30">
        <v>2120101</v>
      </c>
      <c r="B40" s="30" t="s">
        <v>128</v>
      </c>
      <c r="C40" s="92">
        <v>608200</v>
      </c>
      <c r="D40" s="92">
        <v>608200</v>
      </c>
      <c r="E40" s="92">
        <v>608200</v>
      </c>
      <c r="F40" s="92"/>
      <c r="G40" s="92"/>
      <c r="H40" s="73"/>
      <c r="I40" s="73"/>
      <c r="J40" s="73"/>
      <c r="K40" s="73"/>
      <c r="L40" s="73"/>
      <c r="M40" s="73"/>
      <c r="N40" s="73"/>
      <c r="O40" s="73"/>
      <c r="P40" s="73"/>
    </row>
    <row r="41" ht="16.5" customHeight="1" spans="1:16">
      <c r="A41" s="201">
        <v>21208</v>
      </c>
      <c r="B41" s="201" t="s">
        <v>129</v>
      </c>
      <c r="C41" s="204">
        <v>9500000</v>
      </c>
      <c r="D41" s="204"/>
      <c r="E41" s="204"/>
      <c r="F41" s="204"/>
      <c r="G41" s="204">
        <v>9500000</v>
      </c>
      <c r="H41" s="73"/>
      <c r="I41" s="73"/>
      <c r="J41" s="73"/>
      <c r="K41" s="73"/>
      <c r="L41" s="73"/>
      <c r="M41" s="73"/>
      <c r="N41" s="73"/>
      <c r="O41" s="73"/>
      <c r="P41" s="73"/>
    </row>
    <row r="42" ht="16.5" customHeight="1" spans="1:16">
      <c r="A42" s="30">
        <v>2120801</v>
      </c>
      <c r="B42" s="30" t="s">
        <v>130</v>
      </c>
      <c r="C42" s="92">
        <v>9500000</v>
      </c>
      <c r="D42" s="92"/>
      <c r="E42" s="92"/>
      <c r="F42" s="92"/>
      <c r="G42" s="92">
        <v>9500000</v>
      </c>
      <c r="H42" s="73"/>
      <c r="I42" s="73"/>
      <c r="J42" s="73"/>
      <c r="K42" s="73"/>
      <c r="L42" s="73"/>
      <c r="M42" s="73"/>
      <c r="N42" s="73"/>
      <c r="O42" s="73"/>
      <c r="P42" s="73"/>
    </row>
    <row r="43" ht="16.5" customHeight="1" spans="1:16">
      <c r="A43" s="201">
        <v>213</v>
      </c>
      <c r="B43" s="201" t="s">
        <v>131</v>
      </c>
      <c r="C43" s="204">
        <v>17023920</v>
      </c>
      <c r="D43" s="204">
        <v>17023920</v>
      </c>
      <c r="E43" s="204">
        <v>17023920</v>
      </c>
      <c r="F43" s="92"/>
      <c r="G43" s="92"/>
      <c r="H43" s="73"/>
      <c r="I43" s="73"/>
      <c r="J43" s="73"/>
      <c r="K43" s="73"/>
      <c r="L43" s="73"/>
      <c r="M43" s="73"/>
      <c r="N43" s="73"/>
      <c r="O43" s="73"/>
      <c r="P43" s="73"/>
    </row>
    <row r="44" ht="16.5" customHeight="1" spans="1:16">
      <c r="A44" s="201">
        <v>21301</v>
      </c>
      <c r="B44" s="201" t="s">
        <v>132</v>
      </c>
      <c r="C44" s="204">
        <v>3769112</v>
      </c>
      <c r="D44" s="204">
        <v>3769112</v>
      </c>
      <c r="E44" s="204">
        <v>3769112</v>
      </c>
      <c r="F44" s="92"/>
      <c r="G44" s="92"/>
      <c r="H44" s="73"/>
      <c r="I44" s="73"/>
      <c r="J44" s="73"/>
      <c r="K44" s="73"/>
      <c r="L44" s="73"/>
      <c r="M44" s="73"/>
      <c r="N44" s="73"/>
      <c r="O44" s="73"/>
      <c r="P44" s="73"/>
    </row>
    <row r="45" ht="16.5" customHeight="1" spans="1:16">
      <c r="A45" s="30">
        <v>2130104</v>
      </c>
      <c r="B45" s="30" t="s">
        <v>133</v>
      </c>
      <c r="C45" s="92">
        <v>1550737</v>
      </c>
      <c r="D45" s="92">
        <v>1550737</v>
      </c>
      <c r="E45" s="92">
        <v>1550737</v>
      </c>
      <c r="F45" s="92"/>
      <c r="G45" s="92"/>
      <c r="H45" s="73"/>
      <c r="I45" s="73"/>
      <c r="J45" s="73"/>
      <c r="K45" s="73"/>
      <c r="L45" s="73"/>
      <c r="M45" s="73"/>
      <c r="N45" s="73"/>
      <c r="O45" s="73"/>
      <c r="P45" s="73"/>
    </row>
    <row r="46" ht="16.5" customHeight="1" spans="1:16">
      <c r="A46" s="30">
        <v>2130104</v>
      </c>
      <c r="B46" s="30" t="s">
        <v>134</v>
      </c>
      <c r="C46" s="92">
        <v>2218375</v>
      </c>
      <c r="D46" s="92">
        <v>2218375</v>
      </c>
      <c r="E46" s="92">
        <v>2218375</v>
      </c>
      <c r="F46" s="92"/>
      <c r="G46" s="92"/>
      <c r="H46" s="73"/>
      <c r="I46" s="73"/>
      <c r="J46" s="73"/>
      <c r="K46" s="73"/>
      <c r="L46" s="73"/>
      <c r="M46" s="73"/>
      <c r="N46" s="73"/>
      <c r="O46" s="73"/>
      <c r="P46" s="73"/>
    </row>
    <row r="47" ht="16.5" customHeight="1" spans="1:16">
      <c r="A47" s="201">
        <v>21302</v>
      </c>
      <c r="B47" s="201" t="s">
        <v>135</v>
      </c>
      <c r="C47" s="204">
        <v>950967</v>
      </c>
      <c r="D47" s="204">
        <v>950967</v>
      </c>
      <c r="E47" s="204">
        <v>950967</v>
      </c>
      <c r="F47" s="92"/>
      <c r="G47" s="92"/>
      <c r="H47" s="73"/>
      <c r="I47" s="73"/>
      <c r="J47" s="73"/>
      <c r="K47" s="73"/>
      <c r="L47" s="73"/>
      <c r="M47" s="73"/>
      <c r="N47" s="73"/>
      <c r="O47" s="73"/>
      <c r="P47" s="73"/>
    </row>
    <row r="48" ht="16.5" customHeight="1" spans="1:16">
      <c r="A48" s="30">
        <v>2130204</v>
      </c>
      <c r="B48" s="30" t="s">
        <v>136</v>
      </c>
      <c r="C48" s="92">
        <v>950967</v>
      </c>
      <c r="D48" s="92">
        <v>950967</v>
      </c>
      <c r="E48" s="92">
        <v>950967</v>
      </c>
      <c r="F48" s="92"/>
      <c r="G48" s="92"/>
      <c r="H48" s="73"/>
      <c r="I48" s="73"/>
      <c r="J48" s="73"/>
      <c r="K48" s="73"/>
      <c r="L48" s="73"/>
      <c r="M48" s="73"/>
      <c r="N48" s="73"/>
      <c r="O48" s="73"/>
      <c r="P48" s="73"/>
    </row>
    <row r="49" ht="16.5" customHeight="1" spans="1:16">
      <c r="A49" s="201">
        <v>21303</v>
      </c>
      <c r="B49" s="201" t="s">
        <v>137</v>
      </c>
      <c r="C49" s="204">
        <v>862541</v>
      </c>
      <c r="D49" s="204">
        <v>862541</v>
      </c>
      <c r="E49" s="204">
        <v>862541</v>
      </c>
      <c r="F49" s="92"/>
      <c r="G49" s="92"/>
      <c r="H49" s="73"/>
      <c r="I49" s="73"/>
      <c r="J49" s="73"/>
      <c r="K49" s="73"/>
      <c r="L49" s="73"/>
      <c r="M49" s="73"/>
      <c r="N49" s="73"/>
      <c r="O49" s="73"/>
      <c r="P49" s="73"/>
    </row>
    <row r="50" ht="16.5" customHeight="1" spans="1:16">
      <c r="A50" s="30">
        <v>2130306</v>
      </c>
      <c r="B50" s="30" t="s">
        <v>138</v>
      </c>
      <c r="C50" s="92">
        <v>862541</v>
      </c>
      <c r="D50" s="92">
        <v>862541</v>
      </c>
      <c r="E50" s="92">
        <v>862541</v>
      </c>
      <c r="F50" s="92"/>
      <c r="G50" s="92"/>
      <c r="H50" s="73"/>
      <c r="I50" s="73"/>
      <c r="J50" s="73"/>
      <c r="K50" s="73"/>
      <c r="L50" s="73"/>
      <c r="M50" s="73"/>
      <c r="N50" s="73"/>
      <c r="O50" s="73"/>
      <c r="P50" s="73"/>
    </row>
    <row r="51" ht="16.5" customHeight="1" spans="1:16">
      <c r="A51" s="201">
        <v>21307</v>
      </c>
      <c r="B51" s="201" t="s">
        <v>139</v>
      </c>
      <c r="C51" s="204">
        <v>11441300</v>
      </c>
      <c r="D51" s="204">
        <v>11441300</v>
      </c>
      <c r="E51" s="204">
        <v>11441300</v>
      </c>
      <c r="F51" s="92"/>
      <c r="G51" s="92"/>
      <c r="H51" s="73"/>
      <c r="I51" s="73"/>
      <c r="J51" s="73"/>
      <c r="K51" s="73"/>
      <c r="L51" s="73"/>
      <c r="M51" s="73"/>
      <c r="N51" s="73"/>
      <c r="O51" s="73"/>
      <c r="P51" s="73"/>
    </row>
    <row r="52" ht="16.5" customHeight="1" spans="1:16">
      <c r="A52" s="30">
        <v>2130705</v>
      </c>
      <c r="B52" s="30" t="s">
        <v>140</v>
      </c>
      <c r="C52" s="92">
        <v>11441300</v>
      </c>
      <c r="D52" s="92">
        <v>11441300</v>
      </c>
      <c r="E52" s="92">
        <v>11441300</v>
      </c>
      <c r="F52" s="92"/>
      <c r="G52" s="92"/>
      <c r="H52" s="73"/>
      <c r="I52" s="73"/>
      <c r="J52" s="73"/>
      <c r="K52" s="73"/>
      <c r="L52" s="73"/>
      <c r="M52" s="73"/>
      <c r="N52" s="73"/>
      <c r="O52" s="73"/>
      <c r="P52" s="73"/>
    </row>
    <row r="53" ht="16.5" customHeight="1" spans="1:16">
      <c r="A53" s="201">
        <v>215</v>
      </c>
      <c r="B53" s="201" t="s">
        <v>141</v>
      </c>
      <c r="C53" s="204">
        <v>285145</v>
      </c>
      <c r="D53" s="204">
        <v>285145</v>
      </c>
      <c r="E53" s="204">
        <v>285145</v>
      </c>
      <c r="F53" s="92"/>
      <c r="G53" s="92"/>
      <c r="H53" s="73"/>
      <c r="I53" s="73"/>
      <c r="J53" s="73"/>
      <c r="K53" s="73"/>
      <c r="L53" s="73"/>
      <c r="M53" s="73"/>
      <c r="N53" s="73"/>
      <c r="O53" s="73"/>
      <c r="P53" s="73"/>
    </row>
    <row r="54" ht="16.5" customHeight="1" spans="1:16">
      <c r="A54" s="201">
        <v>21507</v>
      </c>
      <c r="B54" s="201" t="s">
        <v>142</v>
      </c>
      <c r="C54" s="204">
        <v>285145</v>
      </c>
      <c r="D54" s="204">
        <v>285145</v>
      </c>
      <c r="E54" s="204">
        <v>285145</v>
      </c>
      <c r="F54" s="92"/>
      <c r="G54" s="92"/>
      <c r="H54" s="73"/>
      <c r="I54" s="73"/>
      <c r="J54" s="73"/>
      <c r="K54" s="73"/>
      <c r="L54" s="73"/>
      <c r="M54" s="73"/>
      <c r="N54" s="73"/>
      <c r="O54" s="73"/>
      <c r="P54" s="73"/>
    </row>
    <row r="55" ht="16.5" customHeight="1" spans="1:16">
      <c r="A55" s="30">
        <v>2150701</v>
      </c>
      <c r="B55" s="30" t="s">
        <v>128</v>
      </c>
      <c r="C55" s="92">
        <v>285145</v>
      </c>
      <c r="D55" s="92">
        <v>285145</v>
      </c>
      <c r="E55" s="92">
        <v>285145</v>
      </c>
      <c r="F55" s="92"/>
      <c r="G55" s="92"/>
      <c r="H55" s="73"/>
      <c r="I55" s="73"/>
      <c r="J55" s="73"/>
      <c r="K55" s="73"/>
      <c r="L55" s="73"/>
      <c r="M55" s="73"/>
      <c r="N55" s="73"/>
      <c r="O55" s="73"/>
      <c r="P55" s="73"/>
    </row>
    <row r="56" ht="16.5" customHeight="1" spans="1:16">
      <c r="A56" s="73"/>
      <c r="B56" s="73"/>
      <c r="C56" s="92"/>
      <c r="D56" s="92"/>
      <c r="E56" s="92"/>
      <c r="F56" s="92"/>
      <c r="G56" s="92"/>
      <c r="H56" s="73"/>
      <c r="I56" s="73"/>
      <c r="J56" s="73"/>
      <c r="K56" s="73"/>
      <c r="L56" s="73"/>
      <c r="M56" s="73"/>
      <c r="N56" s="73"/>
      <c r="O56" s="73"/>
      <c r="P56" s="73"/>
    </row>
    <row r="57" ht="16.5" customHeight="1" spans="1:16">
      <c r="A57" s="73"/>
      <c r="B57" s="73"/>
      <c r="C57" s="92"/>
      <c r="D57" s="92"/>
      <c r="E57" s="92"/>
      <c r="F57" s="92"/>
      <c r="G57" s="92"/>
      <c r="H57" s="73"/>
      <c r="I57" s="73"/>
      <c r="J57" s="73"/>
      <c r="K57" s="73"/>
      <c r="L57" s="73"/>
      <c r="M57" s="73"/>
      <c r="N57" s="73"/>
      <c r="O57" s="73"/>
      <c r="P57" s="73"/>
    </row>
    <row r="58" ht="20.25" customHeight="1" spans="1:16">
      <c r="A58" s="30" t="s">
        <v>85</v>
      </c>
      <c r="B58" s="30" t="s">
        <v>85</v>
      </c>
      <c r="C58" s="92" t="s">
        <v>85</v>
      </c>
      <c r="D58" s="92" t="s">
        <v>85</v>
      </c>
      <c r="E58" s="92" t="s">
        <v>85</v>
      </c>
      <c r="F58" s="92" t="s">
        <v>85</v>
      </c>
      <c r="G58" s="92" t="s">
        <v>85</v>
      </c>
      <c r="H58" s="49" t="s">
        <v>85</v>
      </c>
      <c r="I58" s="54" t="s">
        <v>85</v>
      </c>
      <c r="J58" s="49" t="s">
        <v>85</v>
      </c>
      <c r="K58" s="49" t="s">
        <v>85</v>
      </c>
      <c r="L58" s="49" t="s">
        <v>85</v>
      </c>
      <c r="M58" s="54" t="s">
        <v>85</v>
      </c>
      <c r="N58" s="49" t="s">
        <v>85</v>
      </c>
      <c r="O58" s="49" t="s">
        <v>85</v>
      </c>
      <c r="P58" s="49" t="s">
        <v>85</v>
      </c>
    </row>
    <row r="59" ht="17.25" customHeight="1" spans="1:16">
      <c r="A59" s="145" t="s">
        <v>143</v>
      </c>
      <c r="B59" s="240" t="s">
        <v>143</v>
      </c>
      <c r="C59" s="92">
        <v>41226960</v>
      </c>
      <c r="D59" s="92">
        <v>31726960</v>
      </c>
      <c r="E59" s="92">
        <v>31726960</v>
      </c>
      <c r="F59" s="92"/>
      <c r="G59" s="92">
        <v>9500000</v>
      </c>
      <c r="H59" s="49" t="s">
        <v>85</v>
      </c>
      <c r="I59" s="49" t="s">
        <v>85</v>
      </c>
      <c r="J59" s="49" t="s">
        <v>85</v>
      </c>
      <c r="K59" s="49" t="s">
        <v>85</v>
      </c>
      <c r="L59" s="49" t="s">
        <v>85</v>
      </c>
      <c r="M59" s="49" t="s">
        <v>85</v>
      </c>
      <c r="N59" s="49" t="s">
        <v>85</v>
      </c>
      <c r="O59" s="49" t="s">
        <v>85</v>
      </c>
      <c r="P59" s="49" t="s">
        <v>85</v>
      </c>
    </row>
  </sheetData>
  <mergeCells count="11">
    <mergeCell ref="A2:P2"/>
    <mergeCell ref="A3:L3"/>
    <mergeCell ref="D4:F4"/>
    <mergeCell ref="J4:P4"/>
    <mergeCell ref="A59:B5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3" workbookViewId="0">
      <selection activeCell="C15" sqref="C15"/>
    </sheetView>
  </sheetViews>
  <sheetFormatPr defaultColWidth="9.14285714285714" defaultRowHeight="14.25" customHeight="1" outlineLevelCol="3"/>
  <cols>
    <col min="1" max="1" width="49.2857142857143" style="37" customWidth="1"/>
    <col min="2" max="2" width="38.8571428571429" style="37" customWidth="1"/>
    <col min="3" max="3" width="48.5714285714286" style="37" customWidth="1"/>
    <col min="4" max="4" width="36.4285714285714" style="37" customWidth="1"/>
    <col min="5" max="5" width="9.14285714285714" style="38" customWidth="1"/>
    <col min="6" max="16384" width="9.14285714285714" style="38"/>
  </cols>
  <sheetData>
    <row r="1" customHeight="1" spans="1:4">
      <c r="A1" s="212"/>
      <c r="B1" s="212"/>
      <c r="C1" s="212"/>
      <c r="D1" s="39" t="s">
        <v>144</v>
      </c>
    </row>
    <row r="2" ht="31.5" customHeight="1" spans="1:4">
      <c r="A2" s="56" t="s">
        <v>145</v>
      </c>
      <c r="B2" s="213"/>
      <c r="C2" s="213"/>
      <c r="D2" s="213"/>
    </row>
    <row r="3" ht="17.25" customHeight="1" spans="1:4">
      <c r="A3" s="6" t="s">
        <v>3</v>
      </c>
      <c r="B3" s="214"/>
      <c r="C3" s="214"/>
      <c r="D3" s="119" t="s">
        <v>4</v>
      </c>
    </row>
    <row r="4" ht="19.5" customHeight="1" spans="1:4">
      <c r="A4" s="12" t="s">
        <v>5</v>
      </c>
      <c r="B4" s="13"/>
      <c r="C4" s="70" t="s">
        <v>6</v>
      </c>
      <c r="D4" s="70"/>
    </row>
    <row r="5" ht="21.75" customHeight="1" spans="1:4">
      <c r="A5" s="17" t="s">
        <v>7</v>
      </c>
      <c r="B5" s="215" t="s">
        <v>8</v>
      </c>
      <c r="C5" s="70" t="s">
        <v>146</v>
      </c>
      <c r="D5" s="216" t="s">
        <v>8</v>
      </c>
    </row>
    <row r="6" ht="17.25" customHeight="1" spans="1:4">
      <c r="A6" s="20"/>
      <c r="B6" s="217"/>
      <c r="C6" s="70"/>
      <c r="D6" s="189"/>
    </row>
    <row r="7" ht="17.25" customHeight="1" spans="1:4">
      <c r="A7" s="218" t="s">
        <v>147</v>
      </c>
      <c r="B7" s="91">
        <v>41226960</v>
      </c>
      <c r="C7" s="219" t="s">
        <v>148</v>
      </c>
      <c r="D7" s="191">
        <v>41226960</v>
      </c>
    </row>
    <row r="8" s="38" customFormat="1" ht="17.25" customHeight="1" spans="1:4">
      <c r="A8" s="61" t="s">
        <v>149</v>
      </c>
      <c r="B8" s="206">
        <v>31726960</v>
      </c>
      <c r="C8" s="219" t="s">
        <v>150</v>
      </c>
      <c r="D8" s="191">
        <v>6784732</v>
      </c>
    </row>
    <row r="9" s="38" customFormat="1" ht="17.25" customHeight="1" spans="1:4">
      <c r="A9" s="61" t="s">
        <v>151</v>
      </c>
      <c r="B9" s="206">
        <v>9500000</v>
      </c>
      <c r="C9" s="219" t="s">
        <v>152</v>
      </c>
      <c r="D9" s="191"/>
    </row>
    <row r="10" s="38" customFormat="1" ht="17.25" customHeight="1" spans="1:4">
      <c r="A10" s="61" t="s">
        <v>153</v>
      </c>
      <c r="B10" s="206"/>
      <c r="C10" s="219" t="s">
        <v>154</v>
      </c>
      <c r="D10" s="191"/>
    </row>
    <row r="11" s="38" customFormat="1" ht="17.25" customHeight="1" spans="1:4">
      <c r="A11" s="61" t="s">
        <v>155</v>
      </c>
      <c r="B11" s="206"/>
      <c r="C11" s="219" t="s">
        <v>156</v>
      </c>
      <c r="D11" s="191"/>
    </row>
    <row r="12" s="38" customFormat="1" ht="17.25" customHeight="1" spans="1:4">
      <c r="A12" s="61" t="s">
        <v>149</v>
      </c>
      <c r="B12" s="206"/>
      <c r="C12" s="219" t="s">
        <v>157</v>
      </c>
      <c r="D12" s="191"/>
    </row>
    <row r="13" s="38" customFormat="1" ht="17.25" customHeight="1" spans="1:4">
      <c r="A13" s="220" t="s">
        <v>151</v>
      </c>
      <c r="B13" s="206"/>
      <c r="C13" s="219" t="s">
        <v>158</v>
      </c>
      <c r="D13" s="191"/>
    </row>
    <row r="14" s="38" customFormat="1" ht="17.25" customHeight="1" spans="1:4">
      <c r="A14" s="220" t="s">
        <v>153</v>
      </c>
      <c r="B14" s="206"/>
      <c r="C14" s="219" t="s">
        <v>159</v>
      </c>
      <c r="D14" s="191">
        <v>564258</v>
      </c>
    </row>
    <row r="15" s="38" customFormat="1" ht="17.25" customHeight="1" spans="1:4">
      <c r="A15" s="218"/>
      <c r="B15" s="206"/>
      <c r="C15" s="219" t="s">
        <v>160</v>
      </c>
      <c r="D15" s="191">
        <v>3865980</v>
      </c>
    </row>
    <row r="16" s="38" customFormat="1" ht="17.25" customHeight="1" spans="1:4">
      <c r="A16" s="218"/>
      <c r="B16" s="206"/>
      <c r="C16" s="219" t="s">
        <v>161</v>
      </c>
      <c r="D16" s="191">
        <v>2594725</v>
      </c>
    </row>
    <row r="17" s="38" customFormat="1" ht="17.25" customHeight="1" spans="1:4">
      <c r="A17" s="218"/>
      <c r="B17" s="206"/>
      <c r="C17" s="219" t="s">
        <v>162</v>
      </c>
      <c r="D17" s="191"/>
    </row>
    <row r="18" s="38" customFormat="1" ht="17.25" customHeight="1" spans="1:4">
      <c r="A18" s="218"/>
      <c r="B18" s="206"/>
      <c r="C18" s="219" t="s">
        <v>163</v>
      </c>
      <c r="D18" s="191">
        <v>10108200</v>
      </c>
    </row>
    <row r="19" s="38" customFormat="1" ht="17.25" customHeight="1" spans="1:4">
      <c r="A19" s="218"/>
      <c r="B19" s="206"/>
      <c r="C19" s="219" t="s">
        <v>164</v>
      </c>
      <c r="D19" s="191">
        <v>17023920</v>
      </c>
    </row>
    <row r="20" s="38" customFormat="1" ht="17.25" customHeight="1" spans="1:4">
      <c r="A20" s="218"/>
      <c r="B20" s="206"/>
      <c r="C20" s="219" t="s">
        <v>165</v>
      </c>
      <c r="D20" s="191"/>
    </row>
    <row r="21" s="38" customFormat="1" ht="17.25" customHeight="1" spans="1:4">
      <c r="A21" s="218"/>
      <c r="B21" s="206"/>
      <c r="C21" s="219" t="s">
        <v>166</v>
      </c>
      <c r="D21" s="191">
        <v>285145</v>
      </c>
    </row>
    <row r="22" s="38" customFormat="1" ht="17.25" customHeight="1" spans="1:4">
      <c r="A22" s="218"/>
      <c r="B22" s="206"/>
      <c r="C22" s="219" t="s">
        <v>167</v>
      </c>
      <c r="D22" s="191"/>
    </row>
    <row r="23" s="38" customFormat="1" ht="17.25" customHeight="1" spans="1:4">
      <c r="A23" s="218"/>
      <c r="B23" s="206"/>
      <c r="C23" s="219" t="s">
        <v>168</v>
      </c>
      <c r="D23" s="221"/>
    </row>
    <row r="24" s="38" customFormat="1" ht="17.25" customHeight="1" spans="1:4">
      <c r="A24" s="218"/>
      <c r="B24" s="206"/>
      <c r="C24" s="219" t="s">
        <v>169</v>
      </c>
      <c r="D24" s="221"/>
    </row>
    <row r="25" s="38" customFormat="1" ht="17.25" customHeight="1" spans="1:4">
      <c r="A25" s="218"/>
      <c r="B25" s="206"/>
      <c r="C25" s="219" t="s">
        <v>170</v>
      </c>
      <c r="D25" s="221"/>
    </row>
    <row r="26" s="38" customFormat="1" ht="17.25" customHeight="1" spans="1:4">
      <c r="A26" s="218"/>
      <c r="B26" s="206"/>
      <c r="C26" s="219" t="s">
        <v>171</v>
      </c>
      <c r="D26" s="221"/>
    </row>
    <row r="27" s="38" customFormat="1" ht="17.25" customHeight="1" spans="1:4">
      <c r="A27" s="218"/>
      <c r="B27" s="206"/>
      <c r="C27" s="219" t="s">
        <v>172</v>
      </c>
      <c r="D27" s="221"/>
    </row>
    <row r="28" s="38" customFormat="1" ht="17.25" customHeight="1" spans="1:4">
      <c r="A28" s="218"/>
      <c r="B28" s="206"/>
      <c r="C28" s="219" t="s">
        <v>173</v>
      </c>
      <c r="D28" s="221"/>
    </row>
    <row r="29" ht="17.25" customHeight="1" spans="1:4">
      <c r="A29" s="61"/>
      <c r="B29" s="206"/>
      <c r="C29" s="219" t="s">
        <v>174</v>
      </c>
      <c r="D29" s="221"/>
    </row>
    <row r="30" ht="17.25" customHeight="1" spans="1:4">
      <c r="A30" s="61"/>
      <c r="B30" s="222"/>
      <c r="C30" s="223" t="s">
        <v>175</v>
      </c>
      <c r="D30" s="221"/>
    </row>
    <row r="31" customHeight="1" spans="1:4">
      <c r="A31" s="224"/>
      <c r="B31" s="225"/>
      <c r="C31" s="223" t="s">
        <v>176</v>
      </c>
      <c r="D31" s="226"/>
    </row>
    <row r="32" ht="17.25" customHeight="1" spans="1:4">
      <c r="A32" s="227" t="s">
        <v>177</v>
      </c>
      <c r="B32" s="228">
        <v>41226960</v>
      </c>
      <c r="C32" s="229" t="s">
        <v>50</v>
      </c>
      <c r="D32" s="230">
        <v>41226960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8"/>
  <sheetViews>
    <sheetView topLeftCell="B25" workbookViewId="0">
      <selection activeCell="Q42" sqref="Q41:Q42"/>
    </sheetView>
  </sheetViews>
  <sheetFormatPr defaultColWidth="9.14285714285714" defaultRowHeight="14.25" customHeight="1" outlineLevelCol="6"/>
  <cols>
    <col min="1" max="1" width="20.1428571428571" style="120" customWidth="1"/>
    <col min="2" max="2" width="44" style="120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41"/>
      <c r="F1" s="65"/>
      <c r="G1" s="39" t="s">
        <v>178</v>
      </c>
    </row>
    <row r="2" ht="39" customHeight="1" spans="1:7">
      <c r="A2" s="126" t="s">
        <v>179</v>
      </c>
      <c r="B2" s="126"/>
      <c r="C2" s="126"/>
      <c r="D2" s="126"/>
      <c r="E2" s="126"/>
      <c r="F2" s="126"/>
      <c r="G2" s="126"/>
    </row>
    <row r="3" ht="18" customHeight="1" spans="1:7">
      <c r="A3" s="6" t="s">
        <v>3</v>
      </c>
      <c r="F3" s="123"/>
      <c r="G3" s="119" t="s">
        <v>4</v>
      </c>
    </row>
    <row r="4" ht="20.25" customHeight="1" spans="1:7">
      <c r="A4" s="196" t="s">
        <v>180</v>
      </c>
      <c r="B4" s="197"/>
      <c r="C4" s="127" t="s">
        <v>56</v>
      </c>
      <c r="D4" s="156" t="s">
        <v>91</v>
      </c>
      <c r="E4" s="13"/>
      <c r="F4" s="14"/>
      <c r="G4" s="150" t="s">
        <v>92</v>
      </c>
    </row>
    <row r="5" ht="20.25" customHeight="1" spans="1:7">
      <c r="A5" s="198" t="s">
        <v>88</v>
      </c>
      <c r="B5" s="198" t="s">
        <v>89</v>
      </c>
      <c r="C5" s="20"/>
      <c r="D5" s="73" t="s">
        <v>58</v>
      </c>
      <c r="E5" s="73" t="s">
        <v>181</v>
      </c>
      <c r="F5" s="73" t="s">
        <v>182</v>
      </c>
      <c r="G5" s="88"/>
    </row>
    <row r="6" ht="13.5" customHeight="1" spans="1:7">
      <c r="A6" s="198" t="s">
        <v>183</v>
      </c>
      <c r="B6" s="198" t="s">
        <v>184</v>
      </c>
      <c r="C6" s="198" t="s">
        <v>185</v>
      </c>
      <c r="D6" s="73"/>
      <c r="E6" s="198" t="s">
        <v>186</v>
      </c>
      <c r="F6" s="199">
        <v>5</v>
      </c>
      <c r="G6" s="200" t="s">
        <v>187</v>
      </c>
    </row>
    <row r="7" ht="13.5" customHeight="1" spans="1:7">
      <c r="A7" s="201">
        <v>201</v>
      </c>
      <c r="B7" s="202" t="s">
        <v>99</v>
      </c>
      <c r="C7" s="203">
        <v>6784732</v>
      </c>
      <c r="D7" s="203">
        <v>6784732</v>
      </c>
      <c r="E7" s="203">
        <v>6277892</v>
      </c>
      <c r="F7" s="203">
        <v>506840</v>
      </c>
      <c r="G7" s="191"/>
    </row>
    <row r="8" ht="13.5" customHeight="1" spans="1:7">
      <c r="A8" s="201">
        <v>20101</v>
      </c>
      <c r="B8" s="202" t="s">
        <v>100</v>
      </c>
      <c r="C8" s="204">
        <v>269123</v>
      </c>
      <c r="D8" s="204">
        <v>269123</v>
      </c>
      <c r="E8" s="204">
        <v>155513</v>
      </c>
      <c r="F8" s="205">
        <v>113610</v>
      </c>
      <c r="G8" s="191"/>
    </row>
    <row r="9" ht="13.5" customHeight="1" spans="1:7">
      <c r="A9" s="30">
        <v>2010101</v>
      </c>
      <c r="B9" s="30" t="s">
        <v>101</v>
      </c>
      <c r="C9" s="92">
        <v>159123</v>
      </c>
      <c r="D9" s="92">
        <v>159123</v>
      </c>
      <c r="E9" s="92">
        <v>155513</v>
      </c>
      <c r="F9" s="206">
        <v>3610</v>
      </c>
      <c r="G9" s="191"/>
    </row>
    <row r="10" ht="13.5" customHeight="1" spans="1:7">
      <c r="A10" s="30">
        <v>2010108</v>
      </c>
      <c r="B10" s="30" t="s">
        <v>102</v>
      </c>
      <c r="C10" s="92">
        <v>110000</v>
      </c>
      <c r="D10" s="92">
        <v>110000</v>
      </c>
      <c r="E10" s="92"/>
      <c r="F10" s="206">
        <v>110000</v>
      </c>
      <c r="G10" s="191"/>
    </row>
    <row r="11" ht="13.5" customHeight="1" spans="1:7">
      <c r="A11" s="201">
        <v>20103</v>
      </c>
      <c r="B11" s="202" t="s">
        <v>103</v>
      </c>
      <c r="C11" s="203">
        <v>5041881</v>
      </c>
      <c r="D11" s="203">
        <v>5041881</v>
      </c>
      <c r="E11" s="203">
        <v>4744751</v>
      </c>
      <c r="F11" s="203">
        <v>297130</v>
      </c>
      <c r="G11" s="191"/>
    </row>
    <row r="12" ht="13.5" customHeight="1" spans="1:7">
      <c r="A12" s="30">
        <v>2010301</v>
      </c>
      <c r="B12" s="30" t="s">
        <v>101</v>
      </c>
      <c r="C12" s="92">
        <v>5041881</v>
      </c>
      <c r="D12" s="92">
        <v>5041881</v>
      </c>
      <c r="E12" s="92">
        <v>4744751</v>
      </c>
      <c r="F12" s="206">
        <v>297130</v>
      </c>
      <c r="G12" s="191"/>
    </row>
    <row r="13" ht="13.5" customHeight="1" spans="1:7">
      <c r="A13" s="201">
        <v>20106</v>
      </c>
      <c r="B13" s="202" t="s">
        <v>104</v>
      </c>
      <c r="C13" s="204">
        <v>220128</v>
      </c>
      <c r="D13" s="204">
        <v>220128</v>
      </c>
      <c r="E13" s="204">
        <v>212908</v>
      </c>
      <c r="F13" s="205">
        <v>7220</v>
      </c>
      <c r="G13" s="191"/>
    </row>
    <row r="14" ht="13.5" customHeight="1" spans="1:7">
      <c r="A14" s="30">
        <v>2010601</v>
      </c>
      <c r="B14" s="30" t="s">
        <v>101</v>
      </c>
      <c r="C14" s="92">
        <v>220128</v>
      </c>
      <c r="D14" s="92">
        <v>220128</v>
      </c>
      <c r="E14" s="92">
        <v>212908</v>
      </c>
      <c r="F14" s="206">
        <v>7220</v>
      </c>
      <c r="G14" s="191"/>
    </row>
    <row r="15" ht="13.5" customHeight="1" spans="1:7">
      <c r="A15" s="30">
        <v>20129</v>
      </c>
      <c r="B15" s="30" t="s">
        <v>105</v>
      </c>
      <c r="C15" s="91">
        <v>296161</v>
      </c>
      <c r="D15" s="91">
        <v>296161</v>
      </c>
      <c r="E15" s="91">
        <v>288941</v>
      </c>
      <c r="F15" s="91">
        <v>7220</v>
      </c>
      <c r="G15" s="191"/>
    </row>
    <row r="16" ht="13.5" customHeight="1" spans="1:7">
      <c r="A16" s="30">
        <v>2012901</v>
      </c>
      <c r="B16" s="30" t="s">
        <v>101</v>
      </c>
      <c r="C16" s="92">
        <v>296161</v>
      </c>
      <c r="D16" s="92">
        <v>296161</v>
      </c>
      <c r="E16" s="92">
        <v>288941</v>
      </c>
      <c r="F16" s="206">
        <v>7220</v>
      </c>
      <c r="G16" s="191"/>
    </row>
    <row r="17" ht="13.5" customHeight="1" spans="1:7">
      <c r="A17" s="201">
        <v>20131</v>
      </c>
      <c r="B17" s="202" t="s">
        <v>106</v>
      </c>
      <c r="C17" s="204">
        <v>957439</v>
      </c>
      <c r="D17" s="204">
        <v>957439</v>
      </c>
      <c r="E17" s="204">
        <v>875779</v>
      </c>
      <c r="F17" s="205">
        <v>81660</v>
      </c>
      <c r="G17" s="191"/>
    </row>
    <row r="18" ht="13.5" customHeight="1" spans="1:7">
      <c r="A18" s="30">
        <v>2013101</v>
      </c>
      <c r="B18" s="30" t="s">
        <v>101</v>
      </c>
      <c r="C18" s="92">
        <v>957439</v>
      </c>
      <c r="D18" s="92">
        <v>957439</v>
      </c>
      <c r="E18" s="92">
        <v>875779</v>
      </c>
      <c r="F18" s="206">
        <v>81660</v>
      </c>
      <c r="G18" s="191"/>
    </row>
    <row r="19" ht="13.5" customHeight="1" spans="1:7">
      <c r="A19" s="201">
        <v>207</v>
      </c>
      <c r="B19" s="202" t="s">
        <v>107</v>
      </c>
      <c r="C19" s="203">
        <v>564258</v>
      </c>
      <c r="D19" s="203">
        <v>564258</v>
      </c>
      <c r="E19" s="203">
        <v>546208</v>
      </c>
      <c r="F19" s="203">
        <v>18050</v>
      </c>
      <c r="G19" s="191"/>
    </row>
    <row r="20" ht="13.5" customHeight="1" spans="1:7">
      <c r="A20" s="201">
        <v>20701</v>
      </c>
      <c r="B20" s="202" t="s">
        <v>108</v>
      </c>
      <c r="C20" s="204">
        <v>564258</v>
      </c>
      <c r="D20" s="204">
        <v>564258</v>
      </c>
      <c r="E20" s="204">
        <v>546208</v>
      </c>
      <c r="F20" s="205">
        <v>18050</v>
      </c>
      <c r="G20" s="191"/>
    </row>
    <row r="21" ht="13.5" customHeight="1" spans="1:7">
      <c r="A21" s="30">
        <v>2070109</v>
      </c>
      <c r="B21" s="30" t="s">
        <v>109</v>
      </c>
      <c r="C21" s="92">
        <v>564258</v>
      </c>
      <c r="D21" s="92">
        <v>564258</v>
      </c>
      <c r="E21" s="92">
        <v>546208</v>
      </c>
      <c r="F21" s="206">
        <v>18050</v>
      </c>
      <c r="G21" s="191"/>
    </row>
    <row r="22" ht="13.5" customHeight="1" spans="1:7">
      <c r="A22" s="201">
        <v>208</v>
      </c>
      <c r="B22" s="202" t="s">
        <v>110</v>
      </c>
      <c r="C22" s="204">
        <v>3865980</v>
      </c>
      <c r="D22" s="204">
        <v>3865980</v>
      </c>
      <c r="E22" s="204">
        <v>3865980</v>
      </c>
      <c r="F22" s="206"/>
      <c r="G22" s="191"/>
    </row>
    <row r="23" ht="13.5" customHeight="1" spans="1:7">
      <c r="A23" s="201">
        <v>20805</v>
      </c>
      <c r="B23" s="202" t="s">
        <v>111</v>
      </c>
      <c r="C23" s="203">
        <v>3722004</v>
      </c>
      <c r="D23" s="203">
        <v>3722004</v>
      </c>
      <c r="E23" s="203">
        <v>3722004</v>
      </c>
      <c r="F23" s="91"/>
      <c r="G23" s="191"/>
    </row>
    <row r="24" ht="13.5" customHeight="1" spans="1:7">
      <c r="A24" s="30">
        <v>2080501</v>
      </c>
      <c r="B24" s="30" t="s">
        <v>112</v>
      </c>
      <c r="C24" s="92">
        <v>913056</v>
      </c>
      <c r="D24" s="92">
        <v>913056</v>
      </c>
      <c r="E24" s="92">
        <v>913056</v>
      </c>
      <c r="F24" s="206"/>
      <c r="G24" s="191"/>
    </row>
    <row r="25" ht="13.5" customHeight="1" spans="1:7">
      <c r="A25" s="30">
        <v>2080502</v>
      </c>
      <c r="B25" s="30" t="s">
        <v>113</v>
      </c>
      <c r="C25" s="92">
        <v>787080</v>
      </c>
      <c r="D25" s="92">
        <v>787080</v>
      </c>
      <c r="E25" s="92">
        <v>787080</v>
      </c>
      <c r="F25" s="206"/>
      <c r="G25" s="191"/>
    </row>
    <row r="26" ht="13.5" customHeight="1" spans="1:7">
      <c r="A26" s="30">
        <v>2080505</v>
      </c>
      <c r="B26" s="30" t="s">
        <v>114</v>
      </c>
      <c r="C26" s="92">
        <v>1896068</v>
      </c>
      <c r="D26" s="92">
        <v>1896068</v>
      </c>
      <c r="E26" s="92">
        <v>1896068</v>
      </c>
      <c r="F26" s="206"/>
      <c r="G26" s="191"/>
    </row>
    <row r="27" ht="13.5" customHeight="1" spans="1:7">
      <c r="A27" s="207">
        <v>2080506</v>
      </c>
      <c r="B27" s="208" t="s">
        <v>115</v>
      </c>
      <c r="C27" s="91">
        <v>125800</v>
      </c>
      <c r="D27" s="91">
        <v>125800</v>
      </c>
      <c r="E27" s="91">
        <v>125800</v>
      </c>
      <c r="F27" s="91"/>
      <c r="G27" s="191"/>
    </row>
    <row r="28" ht="13.5" customHeight="1" spans="1:7">
      <c r="A28" s="201">
        <v>20808</v>
      </c>
      <c r="B28" s="202" t="s">
        <v>116</v>
      </c>
      <c r="C28" s="204">
        <v>143976</v>
      </c>
      <c r="D28" s="204">
        <v>143976</v>
      </c>
      <c r="E28" s="204">
        <v>143976</v>
      </c>
      <c r="F28" s="206"/>
      <c r="G28" s="191"/>
    </row>
    <row r="29" ht="13.5" customHeight="1" spans="1:7">
      <c r="A29" s="207">
        <v>2080801</v>
      </c>
      <c r="B29" s="208" t="s">
        <v>117</v>
      </c>
      <c r="C29" s="92">
        <v>143976</v>
      </c>
      <c r="D29" s="92">
        <v>143976</v>
      </c>
      <c r="E29" s="92">
        <v>143976</v>
      </c>
      <c r="F29" s="206"/>
      <c r="G29" s="191"/>
    </row>
    <row r="30" ht="13.5" customHeight="1" spans="1:7">
      <c r="A30" s="201">
        <v>210</v>
      </c>
      <c r="B30" s="202" t="s">
        <v>118</v>
      </c>
      <c r="C30" s="204">
        <v>2594725</v>
      </c>
      <c r="D30" s="204">
        <v>2594725</v>
      </c>
      <c r="E30" s="204">
        <v>2562235</v>
      </c>
      <c r="F30" s="205">
        <v>32490</v>
      </c>
      <c r="G30" s="191"/>
    </row>
    <row r="31" ht="13.5" customHeight="1" spans="1:7">
      <c r="A31" s="201">
        <v>21004</v>
      </c>
      <c r="B31" s="202" t="s">
        <v>119</v>
      </c>
      <c r="C31" s="203">
        <v>947868</v>
      </c>
      <c r="D31" s="203">
        <v>947868</v>
      </c>
      <c r="E31" s="203">
        <v>915378</v>
      </c>
      <c r="F31" s="203">
        <v>32490</v>
      </c>
      <c r="G31" s="191"/>
    </row>
    <row r="32" ht="13.5" customHeight="1" spans="1:7">
      <c r="A32" s="30">
        <v>2100499</v>
      </c>
      <c r="B32" s="30" t="s">
        <v>120</v>
      </c>
      <c r="C32" s="92">
        <v>947868</v>
      </c>
      <c r="D32" s="92">
        <v>947868</v>
      </c>
      <c r="E32" s="92">
        <v>915378</v>
      </c>
      <c r="F32" s="206">
        <v>32490</v>
      </c>
      <c r="G32" s="191"/>
    </row>
    <row r="33" ht="13.5" customHeight="1" spans="1:7">
      <c r="A33" s="201">
        <v>21011</v>
      </c>
      <c r="B33" s="202" t="s">
        <v>121</v>
      </c>
      <c r="C33" s="204">
        <v>1646857</v>
      </c>
      <c r="D33" s="204">
        <v>1646857</v>
      </c>
      <c r="E33" s="204">
        <v>1646857</v>
      </c>
      <c r="F33" s="206"/>
      <c r="G33" s="191"/>
    </row>
    <row r="34" ht="13.5" customHeight="1" spans="1:7">
      <c r="A34" s="30">
        <v>2101101</v>
      </c>
      <c r="B34" s="30" t="s">
        <v>122</v>
      </c>
      <c r="C34" s="92">
        <v>365686</v>
      </c>
      <c r="D34" s="92">
        <v>365686</v>
      </c>
      <c r="E34" s="92">
        <v>365686</v>
      </c>
      <c r="F34" s="206"/>
      <c r="G34" s="191"/>
    </row>
    <row r="35" ht="13.5" customHeight="1" spans="1:7">
      <c r="A35" s="30">
        <v>2101102</v>
      </c>
      <c r="B35" s="30" t="s">
        <v>123</v>
      </c>
      <c r="C35" s="91">
        <v>526141</v>
      </c>
      <c r="D35" s="91">
        <v>526141</v>
      </c>
      <c r="E35" s="91">
        <v>526141</v>
      </c>
      <c r="F35" s="91"/>
      <c r="G35" s="191"/>
    </row>
    <row r="36" ht="13.5" customHeight="1" spans="1:7">
      <c r="A36" s="30">
        <v>2101103</v>
      </c>
      <c r="B36" s="30" t="s">
        <v>124</v>
      </c>
      <c r="C36" s="92">
        <v>608352</v>
      </c>
      <c r="D36" s="92">
        <v>608352</v>
      </c>
      <c r="E36" s="92">
        <v>608352</v>
      </c>
      <c r="F36" s="206"/>
      <c r="G36" s="191"/>
    </row>
    <row r="37" ht="13.5" customHeight="1" spans="1:7">
      <c r="A37" s="30">
        <v>2101199</v>
      </c>
      <c r="B37" s="30" t="s">
        <v>125</v>
      </c>
      <c r="C37" s="92">
        <v>146678</v>
      </c>
      <c r="D37" s="92">
        <v>146678</v>
      </c>
      <c r="E37" s="92">
        <v>146678</v>
      </c>
      <c r="F37" s="206"/>
      <c r="G37" s="191"/>
    </row>
    <row r="38" ht="13.5" customHeight="1" spans="1:7">
      <c r="A38" s="201">
        <v>212</v>
      </c>
      <c r="B38" s="202" t="s">
        <v>126</v>
      </c>
      <c r="C38" s="204">
        <f>C39</f>
        <v>608200</v>
      </c>
      <c r="D38" s="204">
        <v>608200</v>
      </c>
      <c r="E38" s="204">
        <v>590150</v>
      </c>
      <c r="F38" s="205">
        <v>18050</v>
      </c>
      <c r="G38" s="209"/>
    </row>
    <row r="39" ht="13.5" customHeight="1" spans="1:7">
      <c r="A39" s="201">
        <v>21201</v>
      </c>
      <c r="B39" s="202" t="s">
        <v>127</v>
      </c>
      <c r="C39" s="203">
        <v>608200</v>
      </c>
      <c r="D39" s="203">
        <v>608200</v>
      </c>
      <c r="E39" s="203">
        <v>590150</v>
      </c>
      <c r="F39" s="203">
        <v>18050</v>
      </c>
      <c r="G39" s="209"/>
    </row>
    <row r="40" ht="13.5" customHeight="1" spans="1:7">
      <c r="A40" s="30">
        <v>2120101</v>
      </c>
      <c r="B40" s="30" t="s">
        <v>128</v>
      </c>
      <c r="C40" s="92">
        <v>608200</v>
      </c>
      <c r="D40" s="92">
        <v>608200</v>
      </c>
      <c r="E40" s="92">
        <v>590150</v>
      </c>
      <c r="F40" s="206">
        <v>18050</v>
      </c>
      <c r="G40" s="191"/>
    </row>
    <row r="41" ht="13.5" customHeight="1" spans="1:7">
      <c r="A41" s="201">
        <v>213</v>
      </c>
      <c r="B41" s="202" t="s">
        <v>131</v>
      </c>
      <c r="C41" s="203">
        <v>17023920</v>
      </c>
      <c r="D41" s="203">
        <v>17023920</v>
      </c>
      <c r="E41" s="203">
        <v>14945210</v>
      </c>
      <c r="F41" s="203">
        <v>2078710</v>
      </c>
      <c r="G41" s="191"/>
    </row>
    <row r="42" ht="13.5" customHeight="1" spans="1:7">
      <c r="A42" s="201">
        <v>21301</v>
      </c>
      <c r="B42" s="202" t="s">
        <v>132</v>
      </c>
      <c r="C42" s="204">
        <v>3769112</v>
      </c>
      <c r="D42" s="204">
        <v>3769112</v>
      </c>
      <c r="E42" s="204">
        <v>3671642</v>
      </c>
      <c r="F42" s="205">
        <v>97470</v>
      </c>
      <c r="G42" s="191"/>
    </row>
    <row r="43" ht="13.5" customHeight="1" spans="1:7">
      <c r="A43" s="30">
        <v>2130104</v>
      </c>
      <c r="B43" s="30" t="s">
        <v>133</v>
      </c>
      <c r="C43" s="92">
        <v>1550737</v>
      </c>
      <c r="D43" s="92">
        <v>1550737</v>
      </c>
      <c r="E43" s="92">
        <v>1511027</v>
      </c>
      <c r="F43" s="206">
        <v>39710</v>
      </c>
      <c r="G43" s="191"/>
    </row>
    <row r="44" ht="13.5" customHeight="1" spans="1:7">
      <c r="A44" s="30">
        <v>2130104</v>
      </c>
      <c r="B44" s="30" t="s">
        <v>134</v>
      </c>
      <c r="C44" s="92">
        <v>2218375</v>
      </c>
      <c r="D44" s="92">
        <v>2218375</v>
      </c>
      <c r="E44" s="92">
        <v>2160615</v>
      </c>
      <c r="F44" s="206">
        <v>57760</v>
      </c>
      <c r="G44" s="191"/>
    </row>
    <row r="45" ht="13.5" customHeight="1" spans="1:7">
      <c r="A45" s="201">
        <v>21302</v>
      </c>
      <c r="B45" s="202" t="s">
        <v>135</v>
      </c>
      <c r="C45" s="203">
        <v>950967</v>
      </c>
      <c r="D45" s="203">
        <v>950967</v>
      </c>
      <c r="E45" s="203">
        <v>925697</v>
      </c>
      <c r="F45" s="203">
        <v>25270</v>
      </c>
      <c r="G45" s="191"/>
    </row>
    <row r="46" ht="13.5" customHeight="1" spans="1:7">
      <c r="A46" s="30">
        <v>2130204</v>
      </c>
      <c r="B46" s="30" t="s">
        <v>136</v>
      </c>
      <c r="C46" s="92">
        <v>950967</v>
      </c>
      <c r="D46" s="92">
        <v>950967</v>
      </c>
      <c r="E46" s="92">
        <v>925697</v>
      </c>
      <c r="F46" s="206">
        <v>25270</v>
      </c>
      <c r="G46" s="191"/>
    </row>
    <row r="47" ht="13.5" customHeight="1" spans="1:7">
      <c r="A47" s="201">
        <v>21303</v>
      </c>
      <c r="B47" s="202" t="s">
        <v>137</v>
      </c>
      <c r="C47" s="204">
        <v>862541</v>
      </c>
      <c r="D47" s="204">
        <v>862541</v>
      </c>
      <c r="E47" s="204">
        <v>837271</v>
      </c>
      <c r="F47" s="205">
        <v>25270</v>
      </c>
      <c r="G47" s="191"/>
    </row>
    <row r="48" ht="13.5" customHeight="1" spans="1:7">
      <c r="A48" s="30">
        <v>2130306</v>
      </c>
      <c r="B48" s="30" t="s">
        <v>138</v>
      </c>
      <c r="C48" s="92">
        <v>862541</v>
      </c>
      <c r="D48" s="92">
        <v>862541</v>
      </c>
      <c r="E48" s="92">
        <v>837271</v>
      </c>
      <c r="F48" s="206">
        <v>25270</v>
      </c>
      <c r="G48" s="191"/>
    </row>
    <row r="49" ht="13.5" customHeight="1" spans="1:7">
      <c r="A49" s="201">
        <v>21307</v>
      </c>
      <c r="B49" s="202" t="s">
        <v>139</v>
      </c>
      <c r="C49" s="203">
        <v>11441300</v>
      </c>
      <c r="D49" s="203">
        <v>11441300</v>
      </c>
      <c r="E49" s="203">
        <v>9510600</v>
      </c>
      <c r="F49" s="205">
        <v>1930700</v>
      </c>
      <c r="G49" s="191"/>
    </row>
    <row r="50" ht="13.5" customHeight="1" spans="1:7">
      <c r="A50" s="30">
        <v>2130705</v>
      </c>
      <c r="B50" s="30" t="s">
        <v>140</v>
      </c>
      <c r="C50" s="92">
        <v>11441300</v>
      </c>
      <c r="D50" s="92">
        <v>11441300</v>
      </c>
      <c r="E50" s="92">
        <v>9510600</v>
      </c>
      <c r="F50" s="203">
        <v>1930700</v>
      </c>
      <c r="G50" s="191"/>
    </row>
    <row r="51" ht="13.5" customHeight="1" spans="1:7">
      <c r="A51" s="201">
        <v>215</v>
      </c>
      <c r="B51" s="202" t="s">
        <v>141</v>
      </c>
      <c r="C51" s="204">
        <v>285145</v>
      </c>
      <c r="D51" s="204">
        <v>285145</v>
      </c>
      <c r="E51" s="204">
        <v>277925</v>
      </c>
      <c r="F51" s="205">
        <v>7220</v>
      </c>
      <c r="G51" s="191"/>
    </row>
    <row r="52" ht="13.5" customHeight="1" spans="1:7">
      <c r="A52" s="201">
        <v>21507</v>
      </c>
      <c r="B52" s="202" t="s">
        <v>142</v>
      </c>
      <c r="C52" s="204">
        <v>285145</v>
      </c>
      <c r="D52" s="204">
        <v>285145</v>
      </c>
      <c r="E52" s="204">
        <v>277925</v>
      </c>
      <c r="F52" s="205">
        <v>7220</v>
      </c>
      <c r="G52" s="191"/>
    </row>
    <row r="53" ht="13.5" customHeight="1" spans="1:7">
      <c r="A53" s="30">
        <v>2150701</v>
      </c>
      <c r="B53" s="30" t="s">
        <v>128</v>
      </c>
      <c r="C53" s="91">
        <v>285145</v>
      </c>
      <c r="D53" s="91">
        <v>285145</v>
      </c>
      <c r="E53" s="91">
        <v>277925</v>
      </c>
      <c r="F53" s="206">
        <v>7220</v>
      </c>
      <c r="G53" s="191"/>
    </row>
    <row r="54" ht="13.5" customHeight="1" spans="1:7">
      <c r="A54" s="198"/>
      <c r="B54" s="198"/>
      <c r="C54" s="92"/>
      <c r="D54" s="92"/>
      <c r="E54" s="92"/>
      <c r="F54" s="206"/>
      <c r="G54" s="191"/>
    </row>
    <row r="55" ht="13.5" customHeight="1" spans="1:7">
      <c r="A55" s="198"/>
      <c r="B55" s="198"/>
      <c r="C55" s="92"/>
      <c r="D55" s="92"/>
      <c r="E55" s="92"/>
      <c r="F55" s="206"/>
      <c r="G55" s="191"/>
    </row>
    <row r="56" ht="13.5" customHeight="1" spans="1:7">
      <c r="A56" s="198"/>
      <c r="B56" s="198"/>
      <c r="C56" s="92"/>
      <c r="D56" s="92"/>
      <c r="E56" s="92"/>
      <c r="F56" s="206"/>
      <c r="G56" s="191"/>
    </row>
    <row r="57" ht="18" customHeight="1" spans="1:7">
      <c r="A57" s="30" t="s">
        <v>85</v>
      </c>
      <c r="B57" s="30" t="s">
        <v>85</v>
      </c>
      <c r="C57" s="91" t="s">
        <v>85</v>
      </c>
      <c r="D57" s="91" t="s">
        <v>85</v>
      </c>
      <c r="E57" s="91" t="s">
        <v>85</v>
      </c>
      <c r="F57" s="91" t="s">
        <v>85</v>
      </c>
      <c r="G57" s="191" t="s">
        <v>85</v>
      </c>
    </row>
    <row r="58" ht="18" customHeight="1" spans="1:7">
      <c r="A58" s="210" t="s">
        <v>143</v>
      </c>
      <c r="B58" s="211" t="s">
        <v>143</v>
      </c>
      <c r="C58" s="204">
        <f>C7+C19+C22+C30+C38+C41+C51</f>
        <v>31726960</v>
      </c>
      <c r="D58" s="204">
        <f>D7+D19+D22+D30+D38+D41+D51</f>
        <v>31726960</v>
      </c>
      <c r="E58" s="204">
        <f>E7+E19+E22+E30+E38+E41+E51</f>
        <v>29065600</v>
      </c>
      <c r="F58" s="205">
        <f>F7+F19+F22+F30+F38+F41+F51</f>
        <v>2661360</v>
      </c>
      <c r="G58" s="209">
        <f>G7+G19+G22+G30+G38+G41+G51</f>
        <v>0</v>
      </c>
    </row>
  </sheetData>
  <mergeCells count="7">
    <mergeCell ref="A2:G2"/>
    <mergeCell ref="A3:E3"/>
    <mergeCell ref="A4:B4"/>
    <mergeCell ref="D4:F4"/>
    <mergeCell ref="A58:B5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workbookViewId="0">
      <selection activeCell="D24" sqref="D24"/>
    </sheetView>
  </sheetViews>
  <sheetFormatPr defaultColWidth="9.14285714285714" defaultRowHeight="14.25" customHeight="1" outlineLevelCol="5"/>
  <cols>
    <col min="1" max="2" width="27.4285714285714" style="180" customWidth="1"/>
    <col min="3" max="3" width="17.2857142857143" style="181" customWidth="1"/>
    <col min="4" max="4" width="26.2857142857143" style="182" customWidth="1"/>
    <col min="5" max="5" width="28.1428571428571" style="182" customWidth="1"/>
    <col min="6" max="6" width="45.7142857142857" style="182" customWidth="1"/>
    <col min="7" max="7" width="9.14285714285714" style="1" customWidth="1"/>
    <col min="8" max="16384" width="9.14285714285714" style="1"/>
  </cols>
  <sheetData>
    <row r="1" s="1" customFormat="1" customHeight="1" spans="1:6">
      <c r="A1" s="183"/>
      <c r="B1" s="183"/>
      <c r="C1" s="103"/>
      <c r="F1" s="184" t="s">
        <v>188</v>
      </c>
    </row>
    <row r="2" ht="25.5" customHeight="1" spans="1:6">
      <c r="A2" s="185" t="s">
        <v>189</v>
      </c>
      <c r="B2" s="185"/>
      <c r="C2" s="185"/>
      <c r="D2" s="185"/>
      <c r="E2" s="185"/>
      <c r="F2" s="185"/>
    </row>
    <row r="3" s="1" customFormat="1" ht="15.75" customHeight="1" spans="1:6">
      <c r="A3" s="155" t="s">
        <v>3</v>
      </c>
      <c r="B3" s="186"/>
      <c r="C3" s="187"/>
      <c r="D3" s="188"/>
      <c r="F3" s="184" t="s">
        <v>190</v>
      </c>
    </row>
    <row r="4" s="179" customFormat="1" ht="19.5" customHeight="1" spans="1:6">
      <c r="A4" s="189" t="s">
        <v>191</v>
      </c>
      <c r="B4" s="70" t="s">
        <v>192</v>
      </c>
      <c r="C4" s="70" t="s">
        <v>193</v>
      </c>
      <c r="D4" s="70"/>
      <c r="E4" s="70"/>
      <c r="F4" s="70" t="s">
        <v>194</v>
      </c>
    </row>
    <row r="5" s="179" customFormat="1" ht="19.5" customHeight="1" spans="1:6">
      <c r="A5" s="189"/>
      <c r="B5" s="70"/>
      <c r="C5" s="70" t="s">
        <v>58</v>
      </c>
      <c r="D5" s="70" t="s">
        <v>195</v>
      </c>
      <c r="E5" s="70" t="s">
        <v>196</v>
      </c>
      <c r="F5" s="70"/>
    </row>
    <row r="6" s="179" customFormat="1" ht="18.75" customHeight="1" spans="1:6">
      <c r="A6" s="190">
        <v>1</v>
      </c>
      <c r="B6" s="190">
        <v>2</v>
      </c>
      <c r="C6" s="190">
        <v>3</v>
      </c>
      <c r="D6" s="190">
        <v>4</v>
      </c>
      <c r="E6" s="190">
        <v>5</v>
      </c>
      <c r="F6" s="190">
        <v>6</v>
      </c>
    </row>
    <row r="7" ht="18.75" customHeight="1" spans="1:6">
      <c r="A7" s="191">
        <v>105000</v>
      </c>
      <c r="B7" s="191"/>
      <c r="C7" s="192">
        <v>80000</v>
      </c>
      <c r="D7" s="191"/>
      <c r="E7" s="191">
        <v>80000</v>
      </c>
      <c r="F7" s="191">
        <v>25000</v>
      </c>
    </row>
    <row r="8" ht="21" customHeight="1" spans="1:6">
      <c r="A8" s="193" t="s">
        <v>197</v>
      </c>
      <c r="B8" s="194"/>
      <c r="C8" s="194"/>
      <c r="D8" s="194"/>
      <c r="E8" s="194"/>
      <c r="F8" s="194"/>
    </row>
    <row r="9" customHeight="1" spans="1:6">
      <c r="A9" s="155" t="s">
        <v>198</v>
      </c>
      <c r="B9" s="186"/>
      <c r="C9" s="187"/>
      <c r="D9" s="188"/>
      <c r="E9" s="155"/>
      <c r="F9" s="186"/>
    </row>
    <row r="10" customHeight="1" spans="1:6">
      <c r="A10" s="193" t="s">
        <v>199</v>
      </c>
      <c r="B10" s="194"/>
      <c r="C10" s="194"/>
      <c r="D10" s="194"/>
      <c r="E10" s="194"/>
      <c r="F10" s="194"/>
    </row>
    <row r="11" customHeight="1" spans="1:6">
      <c r="A11" s="155" t="s">
        <v>200</v>
      </c>
      <c r="B11" s="186"/>
      <c r="C11" s="187"/>
      <c r="D11" s="188"/>
      <c r="E11" s="155"/>
      <c r="F11" s="186"/>
    </row>
    <row r="12" customHeight="1" spans="1:6">
      <c r="A12" s="193" t="s">
        <v>201</v>
      </c>
      <c r="B12" s="194"/>
      <c r="C12" s="194"/>
      <c r="D12" s="194"/>
      <c r="E12" s="194"/>
      <c r="F12" s="194"/>
    </row>
    <row r="13" customHeight="1" spans="1:6">
      <c r="A13" s="155" t="s">
        <v>202</v>
      </c>
      <c r="B13" s="186"/>
      <c r="C13" s="187"/>
      <c r="D13" s="188"/>
      <c r="E13" s="155"/>
      <c r="F13" s="186"/>
    </row>
    <row r="14" ht="34" customHeight="1" spans="1:6">
      <c r="A14" s="195" t="s">
        <v>203</v>
      </c>
      <c r="B14" s="195"/>
      <c r="C14" s="195"/>
      <c r="D14" s="195"/>
      <c r="E14" s="195"/>
      <c r="F14" s="195"/>
    </row>
  </sheetData>
  <mergeCells count="13">
    <mergeCell ref="A2:F2"/>
    <mergeCell ref="A3:D3"/>
    <mergeCell ref="C4:E4"/>
    <mergeCell ref="A9:D9"/>
    <mergeCell ref="E9:F9"/>
    <mergeCell ref="A11:D11"/>
    <mergeCell ref="E11:F11"/>
    <mergeCell ref="A13:D13"/>
    <mergeCell ref="E13:F13"/>
    <mergeCell ref="A14:F1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13"/>
  <sheetViews>
    <sheetView topLeftCell="H191" workbookViewId="0">
      <selection activeCell="H56" sqref="H56:H93"/>
    </sheetView>
  </sheetViews>
  <sheetFormatPr defaultColWidth="9.14285714285714" defaultRowHeight="14.25" customHeight="1"/>
  <cols>
    <col min="1" max="1" width="16" style="1" customWidth="1"/>
    <col min="2" max="2" width="22.7142857142857" style="1" customWidth="1"/>
    <col min="3" max="3" width="27.2857142857143" style="1" customWidth="1"/>
    <col min="4" max="7" width="16" style="1" customWidth="1"/>
    <col min="8" max="8" width="21.7142857142857" style="1" customWidth="1"/>
    <col min="9" max="9" width="18.7142857142857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9.1428571428571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3"/>
      <c r="D1" s="154"/>
      <c r="E1" s="154"/>
      <c r="F1" s="154"/>
      <c r="G1" s="154"/>
      <c r="H1" s="79"/>
      <c r="I1" s="79"/>
      <c r="J1" s="3"/>
      <c r="K1" s="79"/>
      <c r="L1" s="79"/>
      <c r="M1" s="79"/>
      <c r="N1" s="79"/>
      <c r="O1" s="3"/>
      <c r="P1" s="3"/>
      <c r="Q1" s="3"/>
      <c r="R1" s="79"/>
      <c r="V1" s="153"/>
      <c r="X1" s="39"/>
      <c r="Y1" s="64" t="s">
        <v>204</v>
      </c>
    </row>
    <row r="2" ht="27.75" customHeight="1" spans="1:25">
      <c r="A2" s="57" t="s">
        <v>205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3</v>
      </c>
      <c r="B3" s="155"/>
      <c r="C3" s="155"/>
      <c r="D3" s="155"/>
      <c r="E3" s="155"/>
      <c r="F3" s="155"/>
      <c r="G3" s="155"/>
      <c r="H3" s="81"/>
      <c r="I3" s="81"/>
      <c r="J3" s="8"/>
      <c r="K3" s="81"/>
      <c r="L3" s="81"/>
      <c r="M3" s="81"/>
      <c r="N3" s="81"/>
      <c r="O3" s="8"/>
      <c r="P3" s="8"/>
      <c r="Q3" s="8"/>
      <c r="R3" s="81"/>
      <c r="V3" s="153"/>
      <c r="X3" s="119"/>
      <c r="Y3" s="69" t="s">
        <v>190</v>
      </c>
    </row>
    <row r="4" ht="18" customHeight="1" spans="1:25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210</v>
      </c>
      <c r="F4" s="10" t="s">
        <v>211</v>
      </c>
      <c r="G4" s="10" t="s">
        <v>212</v>
      </c>
      <c r="H4" s="156" t="s">
        <v>213</v>
      </c>
      <c r="I4" s="108" t="s">
        <v>213</v>
      </c>
      <c r="J4" s="13"/>
      <c r="K4" s="108"/>
      <c r="L4" s="108"/>
      <c r="M4" s="108"/>
      <c r="N4" s="108"/>
      <c r="O4" s="13"/>
      <c r="P4" s="13"/>
      <c r="Q4" s="13"/>
      <c r="R4" s="107" t="s">
        <v>62</v>
      </c>
      <c r="S4" s="108" t="s">
        <v>63</v>
      </c>
      <c r="T4" s="108"/>
      <c r="U4" s="108"/>
      <c r="V4" s="108"/>
      <c r="W4" s="108"/>
      <c r="X4" s="13"/>
      <c r="Y4" s="173"/>
    </row>
    <row r="5" ht="18" customHeight="1" spans="1:25">
      <c r="A5" s="15"/>
      <c r="B5" s="129"/>
      <c r="C5" s="15"/>
      <c r="D5" s="15"/>
      <c r="E5" s="15"/>
      <c r="F5" s="15"/>
      <c r="G5" s="15"/>
      <c r="H5" s="127" t="s">
        <v>214</v>
      </c>
      <c r="I5" s="156" t="s">
        <v>59</v>
      </c>
      <c r="J5" s="13"/>
      <c r="K5" s="108"/>
      <c r="L5" s="108"/>
      <c r="M5" s="108"/>
      <c r="N5" s="173"/>
      <c r="O5" s="12" t="s">
        <v>215</v>
      </c>
      <c r="P5" s="13"/>
      <c r="Q5" s="14"/>
      <c r="R5" s="10" t="s">
        <v>62</v>
      </c>
      <c r="S5" s="156" t="s">
        <v>63</v>
      </c>
      <c r="T5" s="107" t="s">
        <v>64</v>
      </c>
      <c r="U5" s="108" t="s">
        <v>63</v>
      </c>
      <c r="V5" s="107" t="s">
        <v>66</v>
      </c>
      <c r="W5" s="107" t="s">
        <v>67</v>
      </c>
      <c r="X5" s="13"/>
      <c r="Y5" s="175" t="s">
        <v>69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74" t="s">
        <v>216</v>
      </c>
      <c r="J6" s="14"/>
      <c r="K6" s="10" t="s">
        <v>217</v>
      </c>
      <c r="L6" s="10" t="s">
        <v>218</v>
      </c>
      <c r="M6" s="10" t="s">
        <v>219</v>
      </c>
      <c r="N6" s="10" t="s">
        <v>220</v>
      </c>
      <c r="O6" s="10" t="s">
        <v>59</v>
      </c>
      <c r="P6" s="10" t="s">
        <v>60</v>
      </c>
      <c r="Q6" s="10" t="s">
        <v>61</v>
      </c>
      <c r="R6" s="29"/>
      <c r="S6" s="10" t="s">
        <v>58</v>
      </c>
      <c r="T6" s="10" t="s">
        <v>64</v>
      </c>
      <c r="U6" s="10" t="s">
        <v>221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57"/>
      <c r="B7" s="157"/>
      <c r="C7" s="157"/>
      <c r="D7" s="157"/>
      <c r="E7" s="157"/>
      <c r="F7" s="157"/>
      <c r="G7" s="157"/>
      <c r="H7" s="157"/>
      <c r="I7" s="18" t="s">
        <v>58</v>
      </c>
      <c r="J7" s="19" t="s">
        <v>222</v>
      </c>
      <c r="K7" s="18" t="s">
        <v>223</v>
      </c>
      <c r="L7" s="18" t="s">
        <v>218</v>
      </c>
      <c r="M7" s="18" t="s">
        <v>219</v>
      </c>
      <c r="N7" s="18" t="s">
        <v>220</v>
      </c>
      <c r="O7" s="18" t="s">
        <v>218</v>
      </c>
      <c r="P7" s="18" t="s">
        <v>219</v>
      </c>
      <c r="Q7" s="18" t="s">
        <v>220</v>
      </c>
      <c r="R7" s="18" t="s">
        <v>62</v>
      </c>
      <c r="S7" s="18" t="s">
        <v>58</v>
      </c>
      <c r="T7" s="18" t="s">
        <v>64</v>
      </c>
      <c r="U7" s="18" t="s">
        <v>221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158">
        <v>2</v>
      </c>
      <c r="C8" s="158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customHeight="1" spans="1:25">
      <c r="A9" s="159" t="s">
        <v>71</v>
      </c>
      <c r="B9" s="160" t="s">
        <v>224</v>
      </c>
      <c r="C9" s="161" t="s">
        <v>225</v>
      </c>
      <c r="D9" s="162" t="s">
        <v>226</v>
      </c>
      <c r="E9" s="163" t="s">
        <v>101</v>
      </c>
      <c r="F9" s="164" t="s">
        <v>227</v>
      </c>
      <c r="G9" s="165" t="s">
        <v>228</v>
      </c>
      <c r="H9" s="132">
        <v>58320</v>
      </c>
      <c r="I9" s="132">
        <v>58320</v>
      </c>
      <c r="J9" s="22"/>
      <c r="K9" s="22"/>
      <c r="L9" s="22"/>
      <c r="M9" s="132">
        <v>58320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customHeight="1" spans="1:25">
      <c r="A10" s="159" t="s">
        <v>71</v>
      </c>
      <c r="B10" s="160" t="s">
        <v>229</v>
      </c>
      <c r="C10" s="166" t="s">
        <v>230</v>
      </c>
      <c r="D10" s="167" t="s">
        <v>226</v>
      </c>
      <c r="E10" s="143" t="s">
        <v>101</v>
      </c>
      <c r="F10" s="168" t="s">
        <v>231</v>
      </c>
      <c r="G10" s="169" t="s">
        <v>232</v>
      </c>
      <c r="H10" s="132">
        <v>5400</v>
      </c>
      <c r="I10" s="132">
        <v>5400</v>
      </c>
      <c r="J10" s="22"/>
      <c r="K10" s="22"/>
      <c r="L10" s="22"/>
      <c r="M10" s="132">
        <v>5400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customHeight="1" spans="1:25">
      <c r="A11" s="159" t="s">
        <v>71</v>
      </c>
      <c r="B11" s="137" t="s">
        <v>233</v>
      </c>
      <c r="C11" s="166" t="s">
        <v>234</v>
      </c>
      <c r="D11" s="167" t="s">
        <v>226</v>
      </c>
      <c r="E11" s="143" t="s">
        <v>101</v>
      </c>
      <c r="F11" s="168" t="s">
        <v>231</v>
      </c>
      <c r="G11" s="169" t="s">
        <v>232</v>
      </c>
      <c r="H11" s="132">
        <v>54000</v>
      </c>
      <c r="I11" s="132">
        <v>54000</v>
      </c>
      <c r="J11" s="22"/>
      <c r="K11" s="22"/>
      <c r="L11" s="22"/>
      <c r="M11" s="132">
        <v>54000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Height="1" spans="1:25">
      <c r="A12" s="159" t="s">
        <v>71</v>
      </c>
      <c r="B12" s="137" t="s">
        <v>235</v>
      </c>
      <c r="C12" s="160" t="s">
        <v>236</v>
      </c>
      <c r="D12" s="170" t="s">
        <v>226</v>
      </c>
      <c r="E12" s="171" t="s">
        <v>101</v>
      </c>
      <c r="F12" s="168" t="s">
        <v>237</v>
      </c>
      <c r="G12" s="169" t="s">
        <v>238</v>
      </c>
      <c r="H12" s="132">
        <v>7000</v>
      </c>
      <c r="I12" s="132">
        <v>7000</v>
      </c>
      <c r="J12" s="22"/>
      <c r="K12" s="22"/>
      <c r="L12" s="22"/>
      <c r="M12" s="132">
        <v>7000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Height="1" spans="1:25">
      <c r="A13" s="159" t="s">
        <v>71</v>
      </c>
      <c r="B13" s="137" t="s">
        <v>235</v>
      </c>
      <c r="C13" s="160" t="s">
        <v>236</v>
      </c>
      <c r="D13" s="170" t="s">
        <v>226</v>
      </c>
      <c r="E13" s="171" t="s">
        <v>101</v>
      </c>
      <c r="F13" s="168" t="s">
        <v>239</v>
      </c>
      <c r="G13" s="169" t="s">
        <v>240</v>
      </c>
      <c r="H13" s="132">
        <v>53000</v>
      </c>
      <c r="I13" s="132">
        <v>53000</v>
      </c>
      <c r="J13" s="22"/>
      <c r="K13" s="22"/>
      <c r="L13" s="22"/>
      <c r="M13" s="132">
        <v>53000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customHeight="1" spans="1:25">
      <c r="A14" s="159" t="s">
        <v>71</v>
      </c>
      <c r="B14" s="137" t="s">
        <v>241</v>
      </c>
      <c r="C14" s="160" t="s">
        <v>242</v>
      </c>
      <c r="D14" s="170" t="s">
        <v>243</v>
      </c>
      <c r="E14" s="171" t="s">
        <v>244</v>
      </c>
      <c r="F14" s="22" t="s">
        <v>245</v>
      </c>
      <c r="G14" s="22" t="s">
        <v>242</v>
      </c>
      <c r="H14" s="132">
        <v>101620</v>
      </c>
      <c r="I14" s="132">
        <v>101620</v>
      </c>
      <c r="J14" s="22"/>
      <c r="K14" s="22"/>
      <c r="L14" s="22"/>
      <c r="M14" s="132">
        <v>101620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Height="1" spans="1:25">
      <c r="A15" s="159" t="s">
        <v>71</v>
      </c>
      <c r="B15" s="137" t="s">
        <v>246</v>
      </c>
      <c r="C15" s="160" t="s">
        <v>247</v>
      </c>
      <c r="D15" s="170" t="s">
        <v>226</v>
      </c>
      <c r="E15" s="171" t="s">
        <v>101</v>
      </c>
      <c r="F15" s="168" t="s">
        <v>237</v>
      </c>
      <c r="G15" s="169" t="s">
        <v>238</v>
      </c>
      <c r="H15" s="132">
        <v>8660</v>
      </c>
      <c r="I15" s="132">
        <v>8660</v>
      </c>
      <c r="J15" s="22"/>
      <c r="K15" s="22"/>
      <c r="L15" s="22"/>
      <c r="M15" s="132">
        <v>8660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Height="1" spans="1:25">
      <c r="A16" s="159" t="s">
        <v>71</v>
      </c>
      <c r="B16" s="137" t="s">
        <v>248</v>
      </c>
      <c r="C16" s="160" t="s">
        <v>249</v>
      </c>
      <c r="D16" s="170" t="s">
        <v>250</v>
      </c>
      <c r="E16" s="171" t="s">
        <v>251</v>
      </c>
      <c r="F16" s="171" t="s">
        <v>252</v>
      </c>
      <c r="G16" s="171" t="s">
        <v>253</v>
      </c>
      <c r="H16" s="132">
        <v>46664</v>
      </c>
      <c r="I16" s="132">
        <v>46664</v>
      </c>
      <c r="J16" s="22"/>
      <c r="K16" s="22"/>
      <c r="L16" s="22"/>
      <c r="M16" s="132">
        <v>46664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Height="1" spans="1:25">
      <c r="A17" s="159" t="s">
        <v>71</v>
      </c>
      <c r="B17" s="137" t="s">
        <v>248</v>
      </c>
      <c r="C17" s="160" t="s">
        <v>249</v>
      </c>
      <c r="D17" s="170" t="s">
        <v>254</v>
      </c>
      <c r="E17" s="171" t="s">
        <v>255</v>
      </c>
      <c r="F17" s="171" t="s">
        <v>256</v>
      </c>
      <c r="G17" s="171" t="s">
        <v>257</v>
      </c>
      <c r="H17" s="132">
        <v>20740</v>
      </c>
      <c r="I17" s="132">
        <v>20740</v>
      </c>
      <c r="J17" s="22"/>
      <c r="K17" s="22"/>
      <c r="L17" s="22"/>
      <c r="M17" s="132">
        <v>20740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customHeight="1" spans="1:25">
      <c r="A18" s="159" t="s">
        <v>71</v>
      </c>
      <c r="B18" s="137" t="s">
        <v>248</v>
      </c>
      <c r="C18" s="160" t="s">
        <v>249</v>
      </c>
      <c r="D18" s="170" t="s">
        <v>258</v>
      </c>
      <c r="E18" s="171" t="s">
        <v>125</v>
      </c>
      <c r="F18" s="171" t="s">
        <v>259</v>
      </c>
      <c r="G18" s="171" t="s">
        <v>260</v>
      </c>
      <c r="H18" s="132">
        <v>2820</v>
      </c>
      <c r="I18" s="132">
        <v>2820</v>
      </c>
      <c r="J18" s="22"/>
      <c r="K18" s="22"/>
      <c r="L18" s="22"/>
      <c r="M18" s="132">
        <v>2820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Height="1" spans="1:25">
      <c r="A19" s="159" t="s">
        <v>71</v>
      </c>
      <c r="B19" s="137" t="s">
        <v>224</v>
      </c>
      <c r="C19" s="160" t="s">
        <v>261</v>
      </c>
      <c r="D19" s="170" t="s">
        <v>226</v>
      </c>
      <c r="E19" s="171" t="s">
        <v>101</v>
      </c>
      <c r="F19" s="171" t="s">
        <v>227</v>
      </c>
      <c r="G19" s="171" t="s">
        <v>228</v>
      </c>
      <c r="H19" s="132">
        <v>116640</v>
      </c>
      <c r="I19" s="132">
        <v>116640</v>
      </c>
      <c r="J19" s="22"/>
      <c r="K19" s="22"/>
      <c r="L19" s="22"/>
      <c r="M19" s="132">
        <v>116640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Height="1" spans="1:25">
      <c r="A20" s="159" t="s">
        <v>71</v>
      </c>
      <c r="B20" s="137" t="s">
        <v>262</v>
      </c>
      <c r="C20" s="160" t="s">
        <v>263</v>
      </c>
      <c r="D20" s="170" t="s">
        <v>226</v>
      </c>
      <c r="E20" s="171" t="s">
        <v>101</v>
      </c>
      <c r="F20" s="171" t="s">
        <v>264</v>
      </c>
      <c r="G20" s="169" t="s">
        <v>263</v>
      </c>
      <c r="H20" s="132">
        <v>13000</v>
      </c>
      <c r="I20" s="132">
        <v>13000</v>
      </c>
      <c r="J20" s="22"/>
      <c r="K20" s="22"/>
      <c r="L20" s="22"/>
      <c r="M20" s="132">
        <v>13000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Height="1" spans="1:25">
      <c r="A21" s="159" t="s">
        <v>71</v>
      </c>
      <c r="B21" s="137" t="s">
        <v>265</v>
      </c>
      <c r="C21" s="160" t="s">
        <v>266</v>
      </c>
      <c r="D21" s="170" t="s">
        <v>226</v>
      </c>
      <c r="E21" s="171" t="s">
        <v>101</v>
      </c>
      <c r="F21" s="171" t="s">
        <v>227</v>
      </c>
      <c r="G21" s="171" t="s">
        <v>228</v>
      </c>
      <c r="H21" s="132">
        <v>19531</v>
      </c>
      <c r="I21" s="132">
        <v>19531</v>
      </c>
      <c r="J21" s="22"/>
      <c r="K21" s="22"/>
      <c r="L21" s="22"/>
      <c r="M21" s="132">
        <v>19531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Height="1" spans="1:25">
      <c r="A22" s="159" t="s">
        <v>71</v>
      </c>
      <c r="B22" s="137" t="s">
        <v>267</v>
      </c>
      <c r="C22" s="160" t="s">
        <v>268</v>
      </c>
      <c r="D22" s="170" t="s">
        <v>258</v>
      </c>
      <c r="E22" s="171" t="s">
        <v>125</v>
      </c>
      <c r="F22" s="171" t="s">
        <v>259</v>
      </c>
      <c r="G22" s="171" t="s">
        <v>260</v>
      </c>
      <c r="H22" s="132">
        <v>3176</v>
      </c>
      <c r="I22" s="132">
        <v>3176</v>
      </c>
      <c r="J22" s="22"/>
      <c r="K22" s="22"/>
      <c r="L22" s="22"/>
      <c r="M22" s="132">
        <v>3176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Height="1" spans="1:25">
      <c r="A23" s="22" t="s">
        <v>71</v>
      </c>
      <c r="B23" s="137" t="s">
        <v>269</v>
      </c>
      <c r="C23" s="172" t="s">
        <v>270</v>
      </c>
      <c r="D23" s="171" t="s">
        <v>226</v>
      </c>
      <c r="E23" s="171" t="s">
        <v>101</v>
      </c>
      <c r="F23" s="171" t="s">
        <v>271</v>
      </c>
      <c r="G23" s="171" t="s">
        <v>272</v>
      </c>
      <c r="H23" s="132">
        <v>234372</v>
      </c>
      <c r="I23" s="132">
        <v>234372</v>
      </c>
      <c r="J23" s="22"/>
      <c r="K23" s="22"/>
      <c r="L23" s="22"/>
      <c r="M23" s="132">
        <v>234372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Height="1" spans="1:25">
      <c r="A24" s="22" t="s">
        <v>71</v>
      </c>
      <c r="B24" s="137" t="s">
        <v>273</v>
      </c>
      <c r="C24" s="171" t="s">
        <v>274</v>
      </c>
      <c r="D24" s="171" t="s">
        <v>226</v>
      </c>
      <c r="E24" s="171" t="s">
        <v>101</v>
      </c>
      <c r="F24" s="171" t="s">
        <v>275</v>
      </c>
      <c r="G24" s="171" t="s">
        <v>276</v>
      </c>
      <c r="H24" s="132">
        <v>387516</v>
      </c>
      <c r="I24" s="132">
        <v>387516</v>
      </c>
      <c r="J24" s="22"/>
      <c r="K24" s="22"/>
      <c r="L24" s="22"/>
      <c r="M24" s="132">
        <v>387516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Height="1" spans="1:25">
      <c r="A25" s="22" t="s">
        <v>72</v>
      </c>
      <c r="B25" s="137" t="s">
        <v>277</v>
      </c>
      <c r="C25" s="166" t="s">
        <v>247</v>
      </c>
      <c r="D25" s="167" t="s">
        <v>278</v>
      </c>
      <c r="E25" s="143" t="s">
        <v>101</v>
      </c>
      <c r="F25" s="168" t="s">
        <v>279</v>
      </c>
      <c r="G25" s="169" t="s">
        <v>280</v>
      </c>
      <c r="H25" s="132">
        <v>3610</v>
      </c>
      <c r="I25" s="132">
        <v>3610</v>
      </c>
      <c r="J25" s="22"/>
      <c r="K25" s="22"/>
      <c r="L25" s="22"/>
      <c r="M25" s="132">
        <v>3610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Height="1" spans="1:25">
      <c r="A26" s="22" t="s">
        <v>72</v>
      </c>
      <c r="B26" s="137" t="s">
        <v>281</v>
      </c>
      <c r="C26" s="166" t="s">
        <v>261</v>
      </c>
      <c r="D26" s="167" t="s">
        <v>278</v>
      </c>
      <c r="E26" s="143" t="s">
        <v>101</v>
      </c>
      <c r="F26" s="168" t="s">
        <v>227</v>
      </c>
      <c r="G26" s="169" t="s">
        <v>228</v>
      </c>
      <c r="H26" s="132">
        <v>20640</v>
      </c>
      <c r="I26" s="132">
        <v>20640</v>
      </c>
      <c r="J26" s="22"/>
      <c r="K26" s="22"/>
      <c r="L26" s="22"/>
      <c r="M26" s="132">
        <v>20640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Height="1" spans="1:25">
      <c r="A27" s="22" t="s">
        <v>72</v>
      </c>
      <c r="B27" s="137" t="s">
        <v>282</v>
      </c>
      <c r="C27" s="166" t="s">
        <v>283</v>
      </c>
      <c r="D27" s="167" t="s">
        <v>284</v>
      </c>
      <c r="E27" s="143" t="s">
        <v>102</v>
      </c>
      <c r="F27" s="168" t="s">
        <v>279</v>
      </c>
      <c r="G27" s="169" t="s">
        <v>280</v>
      </c>
      <c r="H27" s="132">
        <v>15000</v>
      </c>
      <c r="I27" s="132">
        <v>15000</v>
      </c>
      <c r="J27" s="22"/>
      <c r="K27" s="22"/>
      <c r="L27" s="22"/>
      <c r="M27" s="132">
        <v>15000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Height="1" spans="1:25">
      <c r="A28" s="22" t="s">
        <v>72</v>
      </c>
      <c r="B28" s="137" t="s">
        <v>282</v>
      </c>
      <c r="C28" s="166" t="s">
        <v>283</v>
      </c>
      <c r="D28" s="167" t="s">
        <v>284</v>
      </c>
      <c r="E28" s="143" t="s">
        <v>102</v>
      </c>
      <c r="F28" s="168" t="s">
        <v>239</v>
      </c>
      <c r="G28" s="169" t="s">
        <v>240</v>
      </c>
      <c r="H28" s="132">
        <v>56000</v>
      </c>
      <c r="I28" s="132">
        <v>56000</v>
      </c>
      <c r="J28" s="22"/>
      <c r="K28" s="22"/>
      <c r="L28" s="22"/>
      <c r="M28" s="132">
        <v>56000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Height="1" spans="1:25">
      <c r="A29" s="22" t="s">
        <v>72</v>
      </c>
      <c r="B29" s="137" t="s">
        <v>282</v>
      </c>
      <c r="C29" s="166" t="s">
        <v>283</v>
      </c>
      <c r="D29" s="167" t="s">
        <v>284</v>
      </c>
      <c r="E29" s="143" t="s">
        <v>102</v>
      </c>
      <c r="F29" s="168" t="s">
        <v>285</v>
      </c>
      <c r="G29" s="169" t="s">
        <v>286</v>
      </c>
      <c r="H29" s="132">
        <v>4000</v>
      </c>
      <c r="I29" s="132">
        <v>4000</v>
      </c>
      <c r="J29" s="22"/>
      <c r="K29" s="22"/>
      <c r="L29" s="22"/>
      <c r="M29" s="132">
        <v>4000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Height="1" spans="1:25">
      <c r="A30" s="22" t="s">
        <v>72</v>
      </c>
      <c r="B30" s="137" t="s">
        <v>282</v>
      </c>
      <c r="C30" s="166" t="s">
        <v>283</v>
      </c>
      <c r="D30" s="167" t="s">
        <v>284</v>
      </c>
      <c r="E30" s="143" t="s">
        <v>102</v>
      </c>
      <c r="F30" s="168" t="s">
        <v>287</v>
      </c>
      <c r="G30" s="169" t="s">
        <v>288</v>
      </c>
      <c r="H30" s="132">
        <v>35000</v>
      </c>
      <c r="I30" s="132">
        <v>35000</v>
      </c>
      <c r="J30" s="22"/>
      <c r="K30" s="22"/>
      <c r="L30" s="22"/>
      <c r="M30" s="132">
        <v>35000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Height="1" spans="1:25">
      <c r="A31" s="22" t="s">
        <v>72</v>
      </c>
      <c r="B31" s="137" t="s">
        <v>289</v>
      </c>
      <c r="C31" s="166" t="s">
        <v>268</v>
      </c>
      <c r="D31" s="167" t="s">
        <v>258</v>
      </c>
      <c r="E31" s="143" t="s">
        <v>125</v>
      </c>
      <c r="F31" s="168" t="s">
        <v>259</v>
      </c>
      <c r="G31" s="169" t="s">
        <v>260</v>
      </c>
      <c r="H31" s="132">
        <v>582</v>
      </c>
      <c r="I31" s="132">
        <v>582</v>
      </c>
      <c r="J31" s="22"/>
      <c r="K31" s="22"/>
      <c r="L31" s="22"/>
      <c r="M31" s="132">
        <v>582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Height="1" spans="1:25">
      <c r="A32" s="22" t="s">
        <v>72</v>
      </c>
      <c r="B32" s="137" t="s">
        <v>290</v>
      </c>
      <c r="C32" s="166" t="s">
        <v>234</v>
      </c>
      <c r="D32" s="167" t="s">
        <v>278</v>
      </c>
      <c r="E32" s="143" t="s">
        <v>101</v>
      </c>
      <c r="F32" s="168" t="s">
        <v>231</v>
      </c>
      <c r="G32" s="169" t="s">
        <v>232</v>
      </c>
      <c r="H32" s="132">
        <v>9000</v>
      </c>
      <c r="I32" s="132">
        <v>9000</v>
      </c>
      <c r="J32" s="22"/>
      <c r="K32" s="22"/>
      <c r="L32" s="22"/>
      <c r="M32" s="132">
        <v>9000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Height="1" spans="1:25">
      <c r="A33" s="22" t="s">
        <v>72</v>
      </c>
      <c r="B33" s="137" t="s">
        <v>291</v>
      </c>
      <c r="C33" s="166" t="s">
        <v>249</v>
      </c>
      <c r="D33" s="167" t="s">
        <v>250</v>
      </c>
      <c r="E33" s="143" t="s">
        <v>251</v>
      </c>
      <c r="F33" s="168" t="s">
        <v>252</v>
      </c>
      <c r="G33" s="169" t="s">
        <v>253</v>
      </c>
      <c r="H33" s="132">
        <v>8618</v>
      </c>
      <c r="I33" s="132">
        <v>8618</v>
      </c>
      <c r="J33" s="22"/>
      <c r="K33" s="22"/>
      <c r="L33" s="22"/>
      <c r="M33" s="132">
        <v>8618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customHeight="1" spans="1:25">
      <c r="A34" s="22" t="s">
        <v>72</v>
      </c>
      <c r="B34" s="137" t="s">
        <v>291</v>
      </c>
      <c r="C34" s="166" t="s">
        <v>249</v>
      </c>
      <c r="D34" s="167" t="s">
        <v>254</v>
      </c>
      <c r="E34" s="143" t="s">
        <v>255</v>
      </c>
      <c r="F34" s="168" t="s">
        <v>256</v>
      </c>
      <c r="G34" s="169" t="s">
        <v>257</v>
      </c>
      <c r="H34" s="132">
        <v>3831</v>
      </c>
      <c r="I34" s="132">
        <v>3831</v>
      </c>
      <c r="J34" s="22"/>
      <c r="K34" s="22"/>
      <c r="L34" s="22"/>
      <c r="M34" s="132">
        <v>3831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Height="1" spans="1:25">
      <c r="A35" s="22" t="s">
        <v>72</v>
      </c>
      <c r="B35" s="137" t="s">
        <v>291</v>
      </c>
      <c r="C35" s="166" t="s">
        <v>249</v>
      </c>
      <c r="D35" s="167" t="s">
        <v>258</v>
      </c>
      <c r="E35" s="143" t="s">
        <v>125</v>
      </c>
      <c r="F35" s="168" t="s">
        <v>259</v>
      </c>
      <c r="G35" s="169" t="s">
        <v>260</v>
      </c>
      <c r="H35" s="132">
        <v>470</v>
      </c>
      <c r="I35" s="132">
        <v>470</v>
      </c>
      <c r="J35" s="22"/>
      <c r="K35" s="22"/>
      <c r="L35" s="22"/>
      <c r="M35" s="132">
        <v>470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Height="1" spans="1:25">
      <c r="A36" s="22" t="s">
        <v>72</v>
      </c>
      <c r="B36" s="137" t="s">
        <v>292</v>
      </c>
      <c r="C36" s="166" t="s">
        <v>225</v>
      </c>
      <c r="D36" s="167" t="s">
        <v>278</v>
      </c>
      <c r="E36" s="143" t="s">
        <v>101</v>
      </c>
      <c r="F36" s="168" t="s">
        <v>227</v>
      </c>
      <c r="G36" s="169" t="s">
        <v>228</v>
      </c>
      <c r="H36" s="132">
        <v>10320</v>
      </c>
      <c r="I36" s="132">
        <v>10320</v>
      </c>
      <c r="J36" s="22"/>
      <c r="K36" s="22"/>
      <c r="L36" s="22"/>
      <c r="M36" s="132">
        <v>10320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Height="1" spans="1:25">
      <c r="A37" s="22" t="s">
        <v>72</v>
      </c>
      <c r="B37" s="137" t="s">
        <v>293</v>
      </c>
      <c r="C37" s="166" t="s">
        <v>266</v>
      </c>
      <c r="D37" s="167" t="s">
        <v>278</v>
      </c>
      <c r="E37" s="143" t="s">
        <v>101</v>
      </c>
      <c r="F37" s="168" t="s">
        <v>227</v>
      </c>
      <c r="G37" s="169" t="s">
        <v>228</v>
      </c>
      <c r="H37" s="132">
        <v>3797</v>
      </c>
      <c r="I37" s="132">
        <v>3797</v>
      </c>
      <c r="J37" s="22"/>
      <c r="K37" s="22"/>
      <c r="L37" s="22"/>
      <c r="M37" s="132">
        <v>3797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Height="1" spans="1:25">
      <c r="A38" s="22" t="s">
        <v>72</v>
      </c>
      <c r="B38" s="137" t="s">
        <v>294</v>
      </c>
      <c r="C38" s="166" t="s">
        <v>230</v>
      </c>
      <c r="D38" s="167" t="s">
        <v>278</v>
      </c>
      <c r="E38" s="143" t="s">
        <v>101</v>
      </c>
      <c r="F38" s="168" t="s">
        <v>231</v>
      </c>
      <c r="G38" s="169" t="s">
        <v>232</v>
      </c>
      <c r="H38" s="132">
        <v>900</v>
      </c>
      <c r="I38" s="132">
        <v>900</v>
      </c>
      <c r="J38" s="22"/>
      <c r="K38" s="22"/>
      <c r="L38" s="22"/>
      <c r="M38" s="132">
        <v>900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customHeight="1" spans="1:25">
      <c r="A39" s="22" t="s">
        <v>72</v>
      </c>
      <c r="B39" s="137" t="s">
        <v>295</v>
      </c>
      <c r="C39" s="166" t="s">
        <v>270</v>
      </c>
      <c r="D39" s="167" t="s">
        <v>278</v>
      </c>
      <c r="E39" s="143" t="s">
        <v>101</v>
      </c>
      <c r="F39" s="168" t="s">
        <v>271</v>
      </c>
      <c r="G39" s="169" t="s">
        <v>272</v>
      </c>
      <c r="H39" s="132">
        <v>45564</v>
      </c>
      <c r="I39" s="132">
        <v>45564</v>
      </c>
      <c r="J39" s="22"/>
      <c r="K39" s="22"/>
      <c r="L39" s="22"/>
      <c r="M39" s="132">
        <v>45564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customHeight="1" spans="1:25">
      <c r="A40" s="22" t="s">
        <v>72</v>
      </c>
      <c r="B40" s="137" t="s">
        <v>296</v>
      </c>
      <c r="C40" s="166" t="s">
        <v>274</v>
      </c>
      <c r="D40" s="167" t="s">
        <v>278</v>
      </c>
      <c r="E40" s="143" t="s">
        <v>101</v>
      </c>
      <c r="F40" s="168" t="s">
        <v>275</v>
      </c>
      <c r="G40" s="169" t="s">
        <v>276</v>
      </c>
      <c r="H40" s="132">
        <v>65292</v>
      </c>
      <c r="I40" s="132">
        <v>65292</v>
      </c>
      <c r="J40" s="22"/>
      <c r="K40" s="22"/>
      <c r="L40" s="22"/>
      <c r="M40" s="132">
        <v>65292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Height="1" spans="1:25">
      <c r="A41" s="22" t="s">
        <v>72</v>
      </c>
      <c r="B41" s="137" t="s">
        <v>297</v>
      </c>
      <c r="C41" s="166" t="s">
        <v>242</v>
      </c>
      <c r="D41" s="167" t="s">
        <v>243</v>
      </c>
      <c r="E41" s="143" t="s">
        <v>244</v>
      </c>
      <c r="F41" s="168" t="s">
        <v>245</v>
      </c>
      <c r="G41" s="169" t="s">
        <v>242</v>
      </c>
      <c r="H41" s="132">
        <v>18623</v>
      </c>
      <c r="I41" s="132">
        <v>18623</v>
      </c>
      <c r="J41" s="22"/>
      <c r="K41" s="22"/>
      <c r="L41" s="22"/>
      <c r="M41" s="132">
        <v>18623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customHeight="1" spans="1:25">
      <c r="A42" s="22" t="s">
        <v>73</v>
      </c>
      <c r="B42" s="137" t="s">
        <v>298</v>
      </c>
      <c r="C42" s="166" t="s">
        <v>234</v>
      </c>
      <c r="D42" s="167" t="s">
        <v>299</v>
      </c>
      <c r="E42" s="143" t="s">
        <v>101</v>
      </c>
      <c r="F42" s="168" t="s">
        <v>231</v>
      </c>
      <c r="G42" s="169" t="s">
        <v>232</v>
      </c>
      <c r="H42" s="132">
        <v>306600</v>
      </c>
      <c r="I42" s="132">
        <v>306600</v>
      </c>
      <c r="J42" s="22"/>
      <c r="K42" s="22"/>
      <c r="L42" s="22"/>
      <c r="M42" s="132">
        <v>306600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customHeight="1" spans="1:25">
      <c r="A43" s="22" t="s">
        <v>73</v>
      </c>
      <c r="B43" s="137" t="s">
        <v>300</v>
      </c>
      <c r="C43" s="166" t="s">
        <v>270</v>
      </c>
      <c r="D43" s="167" t="s">
        <v>299</v>
      </c>
      <c r="E43" s="143" t="s">
        <v>101</v>
      </c>
      <c r="F43" s="168" t="s">
        <v>271</v>
      </c>
      <c r="G43" s="169" t="s">
        <v>272</v>
      </c>
      <c r="H43" s="132">
        <v>1352388</v>
      </c>
      <c r="I43" s="132">
        <v>1352388</v>
      </c>
      <c r="J43" s="22"/>
      <c r="K43" s="22"/>
      <c r="L43" s="22"/>
      <c r="M43" s="132">
        <v>1352388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customHeight="1" spans="1:25">
      <c r="A44" s="22" t="s">
        <v>73</v>
      </c>
      <c r="B44" s="137" t="s">
        <v>301</v>
      </c>
      <c r="C44" s="166" t="s">
        <v>268</v>
      </c>
      <c r="D44" s="167" t="s">
        <v>258</v>
      </c>
      <c r="E44" s="143" t="s">
        <v>125</v>
      </c>
      <c r="F44" s="168" t="s">
        <v>259</v>
      </c>
      <c r="G44" s="169" t="s">
        <v>260</v>
      </c>
      <c r="H44" s="132">
        <v>17610</v>
      </c>
      <c r="I44" s="132">
        <v>17610</v>
      </c>
      <c r="J44" s="22"/>
      <c r="K44" s="22"/>
      <c r="L44" s="22"/>
      <c r="M44" s="132">
        <v>17610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customHeight="1" spans="1:25">
      <c r="A45" s="22" t="s">
        <v>73</v>
      </c>
      <c r="B45" s="137" t="s">
        <v>302</v>
      </c>
      <c r="C45" s="166" t="s">
        <v>247</v>
      </c>
      <c r="D45" s="167" t="s">
        <v>299</v>
      </c>
      <c r="E45" s="143" t="s">
        <v>101</v>
      </c>
      <c r="F45" s="168" t="s">
        <v>279</v>
      </c>
      <c r="G45" s="169" t="s">
        <v>280</v>
      </c>
      <c r="H45" s="132">
        <v>59000</v>
      </c>
      <c r="I45" s="132">
        <v>59000</v>
      </c>
      <c r="J45" s="22"/>
      <c r="K45" s="22"/>
      <c r="L45" s="22"/>
      <c r="M45" s="132">
        <v>59000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customHeight="1" spans="1:25">
      <c r="A46" s="22" t="s">
        <v>73</v>
      </c>
      <c r="B46" s="137" t="s">
        <v>302</v>
      </c>
      <c r="C46" s="166" t="s">
        <v>247</v>
      </c>
      <c r="D46" s="167" t="s">
        <v>299</v>
      </c>
      <c r="E46" s="143" t="s">
        <v>101</v>
      </c>
      <c r="F46" s="168" t="s">
        <v>303</v>
      </c>
      <c r="G46" s="169" t="s">
        <v>304</v>
      </c>
      <c r="H46" s="132">
        <v>10130</v>
      </c>
      <c r="I46" s="132">
        <v>10130</v>
      </c>
      <c r="J46" s="22"/>
      <c r="K46" s="22"/>
      <c r="L46" s="22"/>
      <c r="M46" s="132">
        <v>10130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customHeight="1" spans="1:25">
      <c r="A47" s="22" t="s">
        <v>73</v>
      </c>
      <c r="B47" s="137" t="s">
        <v>305</v>
      </c>
      <c r="C47" s="166" t="s">
        <v>266</v>
      </c>
      <c r="D47" s="167" t="s">
        <v>299</v>
      </c>
      <c r="E47" s="143" t="s">
        <v>101</v>
      </c>
      <c r="F47" s="168" t="s">
        <v>227</v>
      </c>
      <c r="G47" s="169" t="s">
        <v>228</v>
      </c>
      <c r="H47" s="132">
        <v>112699</v>
      </c>
      <c r="I47" s="132">
        <v>112699</v>
      </c>
      <c r="J47" s="22"/>
      <c r="K47" s="22"/>
      <c r="L47" s="22"/>
      <c r="M47" s="132">
        <v>112699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customHeight="1" spans="1:25">
      <c r="A48" s="22" t="s">
        <v>73</v>
      </c>
      <c r="B48" s="137" t="s">
        <v>306</v>
      </c>
      <c r="C48" s="166" t="s">
        <v>225</v>
      </c>
      <c r="D48" s="167" t="s">
        <v>299</v>
      </c>
      <c r="E48" s="143" t="s">
        <v>101</v>
      </c>
      <c r="F48" s="168" t="s">
        <v>227</v>
      </c>
      <c r="G48" s="169" t="s">
        <v>228</v>
      </c>
      <c r="H48" s="132">
        <v>305160</v>
      </c>
      <c r="I48" s="132">
        <v>305160</v>
      </c>
      <c r="J48" s="22"/>
      <c r="K48" s="22"/>
      <c r="L48" s="22"/>
      <c r="M48" s="132">
        <v>305160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customHeight="1" spans="1:25">
      <c r="A49" s="22" t="s">
        <v>73</v>
      </c>
      <c r="B49" s="137" t="s">
        <v>307</v>
      </c>
      <c r="C49" s="166" t="s">
        <v>242</v>
      </c>
      <c r="D49" s="167" t="s">
        <v>243</v>
      </c>
      <c r="E49" s="143" t="s">
        <v>244</v>
      </c>
      <c r="F49" s="168" t="s">
        <v>245</v>
      </c>
      <c r="G49" s="169" t="s">
        <v>242</v>
      </c>
      <c r="H49" s="132">
        <v>563506</v>
      </c>
      <c r="I49" s="132">
        <v>563506</v>
      </c>
      <c r="J49" s="22"/>
      <c r="K49" s="22"/>
      <c r="L49" s="22"/>
      <c r="M49" s="132">
        <v>563506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customHeight="1" spans="1:25">
      <c r="A50" s="22" t="s">
        <v>73</v>
      </c>
      <c r="B50" s="137" t="s">
        <v>308</v>
      </c>
      <c r="C50" s="166" t="s">
        <v>249</v>
      </c>
      <c r="D50" s="167" t="s">
        <v>250</v>
      </c>
      <c r="E50" s="143" t="s">
        <v>251</v>
      </c>
      <c r="F50" s="168" t="s">
        <v>252</v>
      </c>
      <c r="G50" s="169" t="s">
        <v>253</v>
      </c>
      <c r="H50" s="132">
        <v>262044</v>
      </c>
      <c r="I50" s="132">
        <v>262044</v>
      </c>
      <c r="J50" s="22"/>
      <c r="K50" s="22"/>
      <c r="L50" s="22"/>
      <c r="M50" s="132">
        <v>262044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customHeight="1" spans="1:25">
      <c r="A51" s="22" t="s">
        <v>73</v>
      </c>
      <c r="B51" s="137" t="s">
        <v>308</v>
      </c>
      <c r="C51" s="166" t="s">
        <v>249</v>
      </c>
      <c r="D51" s="167" t="s">
        <v>254</v>
      </c>
      <c r="E51" s="143" t="s">
        <v>255</v>
      </c>
      <c r="F51" s="168" t="s">
        <v>256</v>
      </c>
      <c r="G51" s="169" t="s">
        <v>257</v>
      </c>
      <c r="H51" s="132">
        <v>328315</v>
      </c>
      <c r="I51" s="132">
        <v>328315</v>
      </c>
      <c r="J51" s="22"/>
      <c r="K51" s="22"/>
      <c r="L51" s="22"/>
      <c r="M51" s="132">
        <v>328315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customHeight="1" spans="1:25">
      <c r="A52" s="22" t="s">
        <v>73</v>
      </c>
      <c r="B52" s="137" t="s">
        <v>308</v>
      </c>
      <c r="C52" s="166" t="s">
        <v>249</v>
      </c>
      <c r="D52" s="167" t="s">
        <v>258</v>
      </c>
      <c r="E52" s="143" t="s">
        <v>125</v>
      </c>
      <c r="F52" s="168" t="s">
        <v>259</v>
      </c>
      <c r="G52" s="169" t="s">
        <v>260</v>
      </c>
      <c r="H52" s="132">
        <v>35250</v>
      </c>
      <c r="I52" s="132">
        <v>35250</v>
      </c>
      <c r="J52" s="22"/>
      <c r="K52" s="22"/>
      <c r="L52" s="22"/>
      <c r="M52" s="132">
        <v>35250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customHeight="1" spans="1:25">
      <c r="A53" s="22" t="s">
        <v>73</v>
      </c>
      <c r="B53" s="137" t="s">
        <v>308</v>
      </c>
      <c r="C53" s="166" t="s">
        <v>249</v>
      </c>
      <c r="D53" s="167" t="s">
        <v>258</v>
      </c>
      <c r="E53" s="143" t="s">
        <v>125</v>
      </c>
      <c r="F53" s="168" t="s">
        <v>259</v>
      </c>
      <c r="G53" s="169" t="s">
        <v>260</v>
      </c>
      <c r="H53" s="132">
        <v>17860</v>
      </c>
      <c r="I53" s="132">
        <v>17860</v>
      </c>
      <c r="J53" s="22"/>
      <c r="K53" s="22"/>
      <c r="L53" s="22"/>
      <c r="M53" s="132">
        <v>17860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customHeight="1" spans="1:25">
      <c r="A54" s="22" t="s">
        <v>73</v>
      </c>
      <c r="B54" s="137" t="s">
        <v>309</v>
      </c>
      <c r="C54" s="166" t="s">
        <v>310</v>
      </c>
      <c r="D54" s="167" t="s">
        <v>299</v>
      </c>
      <c r="E54" s="143" t="s">
        <v>101</v>
      </c>
      <c r="F54" s="168" t="s">
        <v>311</v>
      </c>
      <c r="G54" s="169" t="s">
        <v>312</v>
      </c>
      <c r="H54" s="132">
        <v>80000</v>
      </c>
      <c r="I54" s="132">
        <v>80000</v>
      </c>
      <c r="J54" s="22"/>
      <c r="K54" s="22"/>
      <c r="L54" s="22"/>
      <c r="M54" s="132">
        <v>80000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customHeight="1" spans="1:25">
      <c r="A55" s="22" t="s">
        <v>73</v>
      </c>
      <c r="B55" s="137" t="s">
        <v>313</v>
      </c>
      <c r="C55" s="166" t="s">
        <v>194</v>
      </c>
      <c r="D55" s="167" t="s">
        <v>299</v>
      </c>
      <c r="E55" s="143" t="s">
        <v>101</v>
      </c>
      <c r="F55" s="168" t="s">
        <v>314</v>
      </c>
      <c r="G55" s="169" t="s">
        <v>194</v>
      </c>
      <c r="H55" s="132">
        <v>25000</v>
      </c>
      <c r="I55" s="132">
        <v>25000</v>
      </c>
      <c r="J55" s="22"/>
      <c r="K55" s="22"/>
      <c r="L55" s="22"/>
      <c r="M55" s="132">
        <v>25000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customHeight="1" spans="1:25">
      <c r="A56" s="22" t="s">
        <v>73</v>
      </c>
      <c r="B56" s="286" t="s">
        <v>315</v>
      </c>
      <c r="C56" s="166" t="s">
        <v>316</v>
      </c>
      <c r="D56" s="167" t="s">
        <v>317</v>
      </c>
      <c r="E56" s="143" t="s">
        <v>117</v>
      </c>
      <c r="F56" s="168" t="s">
        <v>318</v>
      </c>
      <c r="G56" s="169" t="s">
        <v>319</v>
      </c>
      <c r="H56" s="132">
        <v>143976</v>
      </c>
      <c r="I56" s="132">
        <v>143976</v>
      </c>
      <c r="J56" s="22"/>
      <c r="K56" s="22"/>
      <c r="L56" s="22"/>
      <c r="M56" s="132">
        <v>143976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customHeight="1" spans="1:25">
      <c r="A57" s="22" t="s">
        <v>73</v>
      </c>
      <c r="B57" s="137" t="s">
        <v>320</v>
      </c>
      <c r="C57" s="166" t="s">
        <v>261</v>
      </c>
      <c r="D57" s="167" t="s">
        <v>299</v>
      </c>
      <c r="E57" s="143" t="s">
        <v>101</v>
      </c>
      <c r="F57" s="168" t="s">
        <v>227</v>
      </c>
      <c r="G57" s="169" t="s">
        <v>228</v>
      </c>
      <c r="H57" s="132">
        <v>610320</v>
      </c>
      <c r="I57" s="132">
        <v>610320</v>
      </c>
      <c r="J57" s="22"/>
      <c r="K57" s="22"/>
      <c r="L57" s="22"/>
      <c r="M57" s="132">
        <v>610320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customHeight="1" spans="1:25">
      <c r="A58" s="22" t="s">
        <v>73</v>
      </c>
      <c r="B58" s="137" t="s">
        <v>321</v>
      </c>
      <c r="C58" s="166" t="s">
        <v>230</v>
      </c>
      <c r="D58" s="167" t="s">
        <v>299</v>
      </c>
      <c r="E58" s="143" t="s">
        <v>101</v>
      </c>
      <c r="F58" s="168" t="s">
        <v>231</v>
      </c>
      <c r="G58" s="169" t="s">
        <v>232</v>
      </c>
      <c r="H58" s="132">
        <v>30660</v>
      </c>
      <c r="I58" s="132">
        <v>30660</v>
      </c>
      <c r="J58" s="22"/>
      <c r="K58" s="22"/>
      <c r="L58" s="22"/>
      <c r="M58" s="132">
        <v>30660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customHeight="1" spans="1:25">
      <c r="A59" s="22" t="s">
        <v>73</v>
      </c>
      <c r="B59" s="137" t="s">
        <v>322</v>
      </c>
      <c r="C59" s="166" t="s">
        <v>323</v>
      </c>
      <c r="D59" s="167" t="s">
        <v>324</v>
      </c>
      <c r="E59" s="143" t="s">
        <v>325</v>
      </c>
      <c r="F59" s="168" t="s">
        <v>326</v>
      </c>
      <c r="G59" s="169" t="s">
        <v>327</v>
      </c>
      <c r="H59" s="132">
        <v>913056</v>
      </c>
      <c r="I59" s="132">
        <v>913056</v>
      </c>
      <c r="J59" s="22"/>
      <c r="K59" s="22"/>
      <c r="L59" s="22"/>
      <c r="M59" s="132">
        <v>913056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customHeight="1" spans="1:25">
      <c r="A60" s="22" t="s">
        <v>73</v>
      </c>
      <c r="B60" s="137" t="s">
        <v>322</v>
      </c>
      <c r="C60" s="166" t="s">
        <v>323</v>
      </c>
      <c r="D60" s="167" t="s">
        <v>328</v>
      </c>
      <c r="E60" s="143" t="s">
        <v>329</v>
      </c>
      <c r="F60" s="168" t="s">
        <v>326</v>
      </c>
      <c r="G60" s="169" t="s">
        <v>327</v>
      </c>
      <c r="H60" s="132">
        <v>787080</v>
      </c>
      <c r="I60" s="132">
        <v>787080</v>
      </c>
      <c r="J60" s="22"/>
      <c r="K60" s="22"/>
      <c r="L60" s="22"/>
      <c r="M60" s="132">
        <v>787080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customHeight="1" spans="1:25">
      <c r="A61" s="22" t="s">
        <v>73</v>
      </c>
      <c r="B61" s="137" t="s">
        <v>330</v>
      </c>
      <c r="C61" s="166" t="s">
        <v>331</v>
      </c>
      <c r="D61" s="167" t="s">
        <v>299</v>
      </c>
      <c r="E61" s="143" t="s">
        <v>101</v>
      </c>
      <c r="F61" s="168" t="s">
        <v>318</v>
      </c>
      <c r="G61" s="169" t="s">
        <v>319</v>
      </c>
      <c r="H61" s="132">
        <v>10000</v>
      </c>
      <c r="I61" s="132">
        <v>10000</v>
      </c>
      <c r="J61" s="22"/>
      <c r="K61" s="22"/>
      <c r="L61" s="22"/>
      <c r="M61" s="132">
        <v>10000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customHeight="1" spans="1:25">
      <c r="A62" s="22" t="s">
        <v>73</v>
      </c>
      <c r="B62" s="137" t="s">
        <v>332</v>
      </c>
      <c r="C62" s="166" t="s">
        <v>263</v>
      </c>
      <c r="D62" s="167" t="s">
        <v>299</v>
      </c>
      <c r="E62" s="143" t="s">
        <v>101</v>
      </c>
      <c r="F62" s="168" t="s">
        <v>264</v>
      </c>
      <c r="G62" s="169" t="s">
        <v>263</v>
      </c>
      <c r="H62" s="132">
        <v>25000</v>
      </c>
      <c r="I62" s="132">
        <v>25000</v>
      </c>
      <c r="J62" s="22"/>
      <c r="K62" s="22"/>
      <c r="L62" s="22"/>
      <c r="M62" s="132">
        <v>25000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customHeight="1" spans="1:25">
      <c r="A63" s="22" t="s">
        <v>73</v>
      </c>
      <c r="B63" s="137" t="s">
        <v>333</v>
      </c>
      <c r="C63" s="166" t="s">
        <v>334</v>
      </c>
      <c r="D63" s="167" t="s">
        <v>299</v>
      </c>
      <c r="E63" s="143" t="s">
        <v>101</v>
      </c>
      <c r="F63" s="168" t="s">
        <v>279</v>
      </c>
      <c r="G63" s="169" t="s">
        <v>280</v>
      </c>
      <c r="H63" s="132">
        <v>48000</v>
      </c>
      <c r="I63" s="132">
        <v>48000</v>
      </c>
      <c r="J63" s="22"/>
      <c r="K63" s="22"/>
      <c r="L63" s="22"/>
      <c r="M63" s="132">
        <v>48000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customHeight="1" spans="1:25">
      <c r="A64" s="22" t="s">
        <v>73</v>
      </c>
      <c r="B64" s="137" t="s">
        <v>335</v>
      </c>
      <c r="C64" s="166" t="s">
        <v>336</v>
      </c>
      <c r="D64" s="167" t="s">
        <v>337</v>
      </c>
      <c r="E64" s="143" t="s">
        <v>115</v>
      </c>
      <c r="F64" s="168" t="s">
        <v>338</v>
      </c>
      <c r="G64" s="169" t="s">
        <v>339</v>
      </c>
      <c r="H64" s="132">
        <v>125800</v>
      </c>
      <c r="I64" s="132">
        <v>125800</v>
      </c>
      <c r="J64" s="22"/>
      <c r="K64" s="22"/>
      <c r="L64" s="22"/>
      <c r="M64" s="132">
        <v>125800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customHeight="1" spans="1:25">
      <c r="A65" s="22" t="s">
        <v>73</v>
      </c>
      <c r="B65" s="137" t="s">
        <v>340</v>
      </c>
      <c r="C65" s="166" t="s">
        <v>341</v>
      </c>
      <c r="D65" s="167" t="s">
        <v>299</v>
      </c>
      <c r="E65" s="143" t="s">
        <v>101</v>
      </c>
      <c r="F65" s="168" t="s">
        <v>279</v>
      </c>
      <c r="G65" s="169" t="s">
        <v>280</v>
      </c>
      <c r="H65" s="132">
        <v>9000</v>
      </c>
      <c r="I65" s="132">
        <v>9000</v>
      </c>
      <c r="J65" s="22"/>
      <c r="K65" s="22"/>
      <c r="L65" s="22"/>
      <c r="M65" s="132">
        <v>9000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customHeight="1" spans="1:25">
      <c r="A66" s="22" t="s">
        <v>73</v>
      </c>
      <c r="B66" s="137" t="s">
        <v>340</v>
      </c>
      <c r="C66" s="166" t="s">
        <v>341</v>
      </c>
      <c r="D66" s="167" t="s">
        <v>299</v>
      </c>
      <c r="E66" s="143" t="s">
        <v>101</v>
      </c>
      <c r="F66" s="168" t="s">
        <v>239</v>
      </c>
      <c r="G66" s="169" t="s">
        <v>240</v>
      </c>
      <c r="H66" s="132">
        <v>25000</v>
      </c>
      <c r="I66" s="132">
        <v>25000</v>
      </c>
      <c r="J66" s="22"/>
      <c r="K66" s="22"/>
      <c r="L66" s="22"/>
      <c r="M66" s="132">
        <v>25000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customHeight="1" spans="1:25">
      <c r="A67" s="22" t="s">
        <v>73</v>
      </c>
      <c r="B67" s="137" t="s">
        <v>340</v>
      </c>
      <c r="C67" s="166" t="s">
        <v>341</v>
      </c>
      <c r="D67" s="167" t="s">
        <v>299</v>
      </c>
      <c r="E67" s="143" t="s">
        <v>101</v>
      </c>
      <c r="F67" s="168" t="s">
        <v>287</v>
      </c>
      <c r="G67" s="169" t="s">
        <v>288</v>
      </c>
      <c r="H67" s="132">
        <v>16000</v>
      </c>
      <c r="I67" s="132">
        <v>16000</v>
      </c>
      <c r="J67" s="22"/>
      <c r="K67" s="22"/>
      <c r="L67" s="22"/>
      <c r="M67" s="132">
        <v>16000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customHeight="1" spans="1:25">
      <c r="A68" s="22" t="s">
        <v>73</v>
      </c>
      <c r="B68" s="137" t="s">
        <v>342</v>
      </c>
      <c r="C68" s="166" t="s">
        <v>274</v>
      </c>
      <c r="D68" s="167" t="s">
        <v>299</v>
      </c>
      <c r="E68" s="143" t="s">
        <v>101</v>
      </c>
      <c r="F68" s="168" t="s">
        <v>275</v>
      </c>
      <c r="G68" s="169" t="s">
        <v>276</v>
      </c>
      <c r="H68" s="132">
        <v>2016924</v>
      </c>
      <c r="I68" s="132">
        <v>2016924</v>
      </c>
      <c r="J68" s="22"/>
      <c r="K68" s="22"/>
      <c r="L68" s="22"/>
      <c r="M68" s="132">
        <v>2016924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customHeight="1" spans="1:25">
      <c r="A69" s="22" t="s">
        <v>343</v>
      </c>
      <c r="B69" s="137" t="s">
        <v>344</v>
      </c>
      <c r="C69" s="166" t="s">
        <v>242</v>
      </c>
      <c r="D69" s="167" t="s">
        <v>243</v>
      </c>
      <c r="E69" s="143" t="s">
        <v>244</v>
      </c>
      <c r="F69" s="168" t="s">
        <v>245</v>
      </c>
      <c r="G69" s="169" t="s">
        <v>242</v>
      </c>
      <c r="H69" s="132">
        <v>34596</v>
      </c>
      <c r="I69" s="132">
        <v>34596</v>
      </c>
      <c r="J69" s="22"/>
      <c r="K69" s="22"/>
      <c r="L69" s="22"/>
      <c r="M69" s="132">
        <v>34596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customHeight="1" spans="1:25">
      <c r="A70" s="22" t="s">
        <v>343</v>
      </c>
      <c r="B70" s="137" t="s">
        <v>345</v>
      </c>
      <c r="C70" s="166" t="s">
        <v>268</v>
      </c>
      <c r="D70" s="167" t="s">
        <v>258</v>
      </c>
      <c r="E70" s="143" t="s">
        <v>125</v>
      </c>
      <c r="F70" s="168" t="s">
        <v>259</v>
      </c>
      <c r="G70" s="169" t="s">
        <v>260</v>
      </c>
      <c r="H70" s="132">
        <v>1082</v>
      </c>
      <c r="I70" s="132">
        <v>1082</v>
      </c>
      <c r="J70" s="22"/>
      <c r="K70" s="22"/>
      <c r="L70" s="22"/>
      <c r="M70" s="132">
        <v>1082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customHeight="1" spans="1:25">
      <c r="A71" s="22" t="s">
        <v>343</v>
      </c>
      <c r="B71" s="137" t="s">
        <v>346</v>
      </c>
      <c r="C71" s="166" t="s">
        <v>230</v>
      </c>
      <c r="D71" s="167" t="s">
        <v>347</v>
      </c>
      <c r="E71" s="143" t="s">
        <v>101</v>
      </c>
      <c r="F71" s="168" t="s">
        <v>231</v>
      </c>
      <c r="G71" s="169" t="s">
        <v>232</v>
      </c>
      <c r="H71" s="132">
        <v>1800</v>
      </c>
      <c r="I71" s="132">
        <v>1800</v>
      </c>
      <c r="J71" s="22"/>
      <c r="K71" s="22"/>
      <c r="L71" s="22"/>
      <c r="M71" s="132">
        <v>1800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customHeight="1" spans="1:25">
      <c r="A72" s="22" t="s">
        <v>343</v>
      </c>
      <c r="B72" s="137" t="s">
        <v>348</v>
      </c>
      <c r="C72" s="166" t="s">
        <v>234</v>
      </c>
      <c r="D72" s="167" t="s">
        <v>347</v>
      </c>
      <c r="E72" s="143" t="s">
        <v>101</v>
      </c>
      <c r="F72" s="168" t="s">
        <v>231</v>
      </c>
      <c r="G72" s="169" t="s">
        <v>232</v>
      </c>
      <c r="H72" s="132">
        <v>18000</v>
      </c>
      <c r="I72" s="132">
        <v>18000</v>
      </c>
      <c r="J72" s="22"/>
      <c r="K72" s="22"/>
      <c r="L72" s="22"/>
      <c r="M72" s="132">
        <v>18000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customHeight="1" spans="1:25">
      <c r="A73" s="22" t="s">
        <v>343</v>
      </c>
      <c r="B73" s="137" t="s">
        <v>349</v>
      </c>
      <c r="C73" s="166" t="s">
        <v>266</v>
      </c>
      <c r="D73" s="167" t="s">
        <v>347</v>
      </c>
      <c r="E73" s="143" t="s">
        <v>101</v>
      </c>
      <c r="F73" s="168" t="s">
        <v>227</v>
      </c>
      <c r="G73" s="169" t="s">
        <v>228</v>
      </c>
      <c r="H73" s="132">
        <v>6881</v>
      </c>
      <c r="I73" s="132">
        <v>6881</v>
      </c>
      <c r="J73" s="22"/>
      <c r="K73" s="22"/>
      <c r="L73" s="22"/>
      <c r="M73" s="132">
        <v>6881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customHeight="1" spans="1:25">
      <c r="A74" s="22" t="s">
        <v>343</v>
      </c>
      <c r="B74" s="137" t="s">
        <v>350</v>
      </c>
      <c r="C74" s="166" t="s">
        <v>274</v>
      </c>
      <c r="D74" s="167" t="s">
        <v>347</v>
      </c>
      <c r="E74" s="143" t="s">
        <v>101</v>
      </c>
      <c r="F74" s="168" t="s">
        <v>275</v>
      </c>
      <c r="G74" s="169" t="s">
        <v>276</v>
      </c>
      <c r="H74" s="132">
        <v>123528</v>
      </c>
      <c r="I74" s="132">
        <v>123528</v>
      </c>
      <c r="J74" s="22"/>
      <c r="K74" s="22"/>
      <c r="L74" s="22"/>
      <c r="M74" s="132">
        <v>123528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customHeight="1" spans="1:25">
      <c r="A75" s="22" t="s">
        <v>343</v>
      </c>
      <c r="B75" s="137" t="s">
        <v>351</v>
      </c>
      <c r="C75" s="166" t="s">
        <v>249</v>
      </c>
      <c r="D75" s="167" t="s">
        <v>250</v>
      </c>
      <c r="E75" s="143" t="s">
        <v>251</v>
      </c>
      <c r="F75" s="168" t="s">
        <v>252</v>
      </c>
      <c r="G75" s="169" t="s">
        <v>253</v>
      </c>
      <c r="H75" s="132">
        <v>16091</v>
      </c>
      <c r="I75" s="132">
        <v>16091</v>
      </c>
      <c r="J75" s="22"/>
      <c r="K75" s="22"/>
      <c r="L75" s="22"/>
      <c r="M75" s="132">
        <v>16091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customHeight="1" spans="1:25">
      <c r="A76" s="22" t="s">
        <v>343</v>
      </c>
      <c r="B76" s="137" t="s">
        <v>351</v>
      </c>
      <c r="C76" s="166" t="s">
        <v>249</v>
      </c>
      <c r="D76" s="167" t="s">
        <v>254</v>
      </c>
      <c r="E76" s="143" t="s">
        <v>255</v>
      </c>
      <c r="F76" s="168" t="s">
        <v>256</v>
      </c>
      <c r="G76" s="169" t="s">
        <v>257</v>
      </c>
      <c r="H76" s="132">
        <v>7152</v>
      </c>
      <c r="I76" s="132">
        <v>7152</v>
      </c>
      <c r="J76" s="22"/>
      <c r="K76" s="22"/>
      <c r="L76" s="22"/>
      <c r="M76" s="132">
        <v>7152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customHeight="1" spans="1:25">
      <c r="A77" s="22" t="s">
        <v>343</v>
      </c>
      <c r="B77" s="137" t="s">
        <v>351</v>
      </c>
      <c r="C77" s="166" t="s">
        <v>249</v>
      </c>
      <c r="D77" s="167" t="s">
        <v>258</v>
      </c>
      <c r="E77" s="143" t="s">
        <v>125</v>
      </c>
      <c r="F77" s="168" t="s">
        <v>259</v>
      </c>
      <c r="G77" s="169" t="s">
        <v>260</v>
      </c>
      <c r="H77" s="132">
        <v>940</v>
      </c>
      <c r="I77" s="132">
        <v>940</v>
      </c>
      <c r="J77" s="22"/>
      <c r="K77" s="22"/>
      <c r="L77" s="22"/>
      <c r="M77" s="132">
        <v>940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customHeight="1" spans="1:25">
      <c r="A78" s="22" t="s">
        <v>343</v>
      </c>
      <c r="B78" s="137" t="s">
        <v>352</v>
      </c>
      <c r="C78" s="166" t="s">
        <v>225</v>
      </c>
      <c r="D78" s="167" t="s">
        <v>347</v>
      </c>
      <c r="E78" s="143" t="s">
        <v>101</v>
      </c>
      <c r="F78" s="168" t="s">
        <v>227</v>
      </c>
      <c r="G78" s="169" t="s">
        <v>228</v>
      </c>
      <c r="H78" s="132">
        <v>18720</v>
      </c>
      <c r="I78" s="132">
        <v>18720</v>
      </c>
      <c r="J78" s="22"/>
      <c r="K78" s="22"/>
      <c r="L78" s="22"/>
      <c r="M78" s="132">
        <v>18720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customHeight="1" spans="1:25">
      <c r="A79" s="22" t="s">
        <v>343</v>
      </c>
      <c r="B79" s="137" t="s">
        <v>353</v>
      </c>
      <c r="C79" s="166" t="s">
        <v>261</v>
      </c>
      <c r="D79" s="167" t="s">
        <v>347</v>
      </c>
      <c r="E79" s="143" t="s">
        <v>101</v>
      </c>
      <c r="F79" s="168" t="s">
        <v>227</v>
      </c>
      <c r="G79" s="169" t="s">
        <v>228</v>
      </c>
      <c r="H79" s="132">
        <v>37440</v>
      </c>
      <c r="I79" s="132">
        <v>37440</v>
      </c>
      <c r="J79" s="22"/>
      <c r="K79" s="22"/>
      <c r="L79" s="22"/>
      <c r="M79" s="132">
        <v>37440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customHeight="1" spans="1:25">
      <c r="A80" s="22" t="s">
        <v>343</v>
      </c>
      <c r="B80" s="137" t="s">
        <v>354</v>
      </c>
      <c r="C80" s="166" t="s">
        <v>270</v>
      </c>
      <c r="D80" s="167" t="s">
        <v>347</v>
      </c>
      <c r="E80" s="143" t="s">
        <v>101</v>
      </c>
      <c r="F80" s="168" t="s">
        <v>271</v>
      </c>
      <c r="G80" s="169" t="s">
        <v>272</v>
      </c>
      <c r="H80" s="132">
        <v>82572</v>
      </c>
      <c r="I80" s="132">
        <v>82572</v>
      </c>
      <c r="J80" s="22"/>
      <c r="K80" s="22"/>
      <c r="L80" s="22"/>
      <c r="M80" s="132">
        <v>82572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customHeight="1" spans="1:25">
      <c r="A81" s="22" t="s">
        <v>343</v>
      </c>
      <c r="B81" s="137" t="s">
        <v>355</v>
      </c>
      <c r="C81" s="166" t="s">
        <v>247</v>
      </c>
      <c r="D81" s="167" t="s">
        <v>347</v>
      </c>
      <c r="E81" s="143" t="s">
        <v>101</v>
      </c>
      <c r="F81" s="168" t="s">
        <v>303</v>
      </c>
      <c r="G81" s="169" t="s">
        <v>304</v>
      </c>
      <c r="H81" s="132">
        <v>7220</v>
      </c>
      <c r="I81" s="132">
        <v>7220</v>
      </c>
      <c r="J81" s="22"/>
      <c r="K81" s="22"/>
      <c r="L81" s="22"/>
      <c r="M81" s="132">
        <v>7220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customHeight="1" spans="1:25">
      <c r="A82" s="22" t="s">
        <v>356</v>
      </c>
      <c r="B82" s="137" t="s">
        <v>357</v>
      </c>
      <c r="C82" s="166" t="s">
        <v>358</v>
      </c>
      <c r="D82" s="167" t="s">
        <v>359</v>
      </c>
      <c r="E82" s="143" t="s">
        <v>360</v>
      </c>
      <c r="F82" s="168" t="s">
        <v>318</v>
      </c>
      <c r="G82" s="169" t="s">
        <v>319</v>
      </c>
      <c r="H82" s="132">
        <v>1728000</v>
      </c>
      <c r="I82" s="132">
        <v>1728000</v>
      </c>
      <c r="J82" s="22"/>
      <c r="K82" s="22"/>
      <c r="L82" s="22"/>
      <c r="M82" s="132">
        <v>1728000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customHeight="1" spans="1:25">
      <c r="A83" s="22" t="s">
        <v>356</v>
      </c>
      <c r="B83" s="137" t="s">
        <v>361</v>
      </c>
      <c r="C83" s="166" t="s">
        <v>362</v>
      </c>
      <c r="D83" s="167" t="s">
        <v>359</v>
      </c>
      <c r="E83" s="143" t="s">
        <v>360</v>
      </c>
      <c r="F83" s="168" t="s">
        <v>279</v>
      </c>
      <c r="G83" s="169" t="s">
        <v>280</v>
      </c>
      <c r="H83" s="132">
        <v>250000</v>
      </c>
      <c r="I83" s="132">
        <v>250000</v>
      </c>
      <c r="J83" s="22"/>
      <c r="K83" s="22"/>
      <c r="L83" s="22"/>
      <c r="M83" s="132">
        <v>250000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customHeight="1" spans="1:25">
      <c r="A84" s="22" t="s">
        <v>356</v>
      </c>
      <c r="B84" s="137" t="s">
        <v>361</v>
      </c>
      <c r="C84" s="166" t="s">
        <v>362</v>
      </c>
      <c r="D84" s="167" t="s">
        <v>359</v>
      </c>
      <c r="E84" s="143" t="s">
        <v>360</v>
      </c>
      <c r="F84" s="168" t="s">
        <v>363</v>
      </c>
      <c r="G84" s="169" t="s">
        <v>364</v>
      </c>
      <c r="H84" s="132">
        <v>34580</v>
      </c>
      <c r="I84" s="132">
        <v>34580</v>
      </c>
      <c r="J84" s="22"/>
      <c r="K84" s="22"/>
      <c r="L84" s="22"/>
      <c r="M84" s="132">
        <v>34580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customHeight="1" spans="1:25">
      <c r="A85" s="22" t="s">
        <v>356</v>
      </c>
      <c r="B85" s="137" t="s">
        <v>361</v>
      </c>
      <c r="C85" s="166" t="s">
        <v>362</v>
      </c>
      <c r="D85" s="167" t="s">
        <v>359</v>
      </c>
      <c r="E85" s="143" t="s">
        <v>360</v>
      </c>
      <c r="F85" s="168" t="s">
        <v>365</v>
      </c>
      <c r="G85" s="169" t="s">
        <v>366</v>
      </c>
      <c r="H85" s="132">
        <v>25000</v>
      </c>
      <c r="I85" s="132">
        <v>25000</v>
      </c>
      <c r="J85" s="22"/>
      <c r="K85" s="22"/>
      <c r="L85" s="22"/>
      <c r="M85" s="132">
        <v>25000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customHeight="1" spans="1:25">
      <c r="A86" s="22" t="s">
        <v>356</v>
      </c>
      <c r="B86" s="137" t="s">
        <v>361</v>
      </c>
      <c r="C86" s="166" t="s">
        <v>362</v>
      </c>
      <c r="D86" s="167" t="s">
        <v>359</v>
      </c>
      <c r="E86" s="143" t="s">
        <v>360</v>
      </c>
      <c r="F86" s="168" t="s">
        <v>239</v>
      </c>
      <c r="G86" s="169" t="s">
        <v>240</v>
      </c>
      <c r="H86" s="132">
        <v>161920</v>
      </c>
      <c r="I86" s="132">
        <v>161920</v>
      </c>
      <c r="J86" s="22"/>
      <c r="K86" s="22"/>
      <c r="L86" s="22"/>
      <c r="M86" s="132">
        <v>161920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customHeight="1" spans="1:25">
      <c r="A87" s="22" t="s">
        <v>356</v>
      </c>
      <c r="B87" s="137" t="s">
        <v>367</v>
      </c>
      <c r="C87" s="166" t="s">
        <v>368</v>
      </c>
      <c r="D87" s="167" t="s">
        <v>359</v>
      </c>
      <c r="E87" s="143" t="s">
        <v>360</v>
      </c>
      <c r="F87" s="168" t="s">
        <v>279</v>
      </c>
      <c r="G87" s="169" t="s">
        <v>280</v>
      </c>
      <c r="H87" s="132">
        <v>580000</v>
      </c>
      <c r="I87" s="132">
        <v>580000</v>
      </c>
      <c r="J87" s="22"/>
      <c r="K87" s="22"/>
      <c r="L87" s="22"/>
      <c r="M87" s="132">
        <v>580000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customHeight="1" spans="1:25">
      <c r="A88" s="22" t="s">
        <v>356</v>
      </c>
      <c r="B88" s="137" t="s">
        <v>367</v>
      </c>
      <c r="C88" s="166" t="s">
        <v>368</v>
      </c>
      <c r="D88" s="167" t="s">
        <v>359</v>
      </c>
      <c r="E88" s="143" t="s">
        <v>360</v>
      </c>
      <c r="F88" s="168" t="s">
        <v>303</v>
      </c>
      <c r="G88" s="169" t="s">
        <v>304</v>
      </c>
      <c r="H88" s="132">
        <v>15000</v>
      </c>
      <c r="I88" s="132">
        <v>15000</v>
      </c>
      <c r="J88" s="22"/>
      <c r="K88" s="22"/>
      <c r="L88" s="22"/>
      <c r="M88" s="132">
        <v>15000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customHeight="1" spans="1:25">
      <c r="A89" s="22" t="s">
        <v>356</v>
      </c>
      <c r="B89" s="137" t="s">
        <v>367</v>
      </c>
      <c r="C89" s="166" t="s">
        <v>368</v>
      </c>
      <c r="D89" s="167" t="s">
        <v>359</v>
      </c>
      <c r="E89" s="143" t="s">
        <v>360</v>
      </c>
      <c r="F89" s="168" t="s">
        <v>239</v>
      </c>
      <c r="G89" s="169" t="s">
        <v>240</v>
      </c>
      <c r="H89" s="132">
        <v>356200</v>
      </c>
      <c r="I89" s="132">
        <v>356200</v>
      </c>
      <c r="J89" s="22"/>
      <c r="K89" s="22"/>
      <c r="L89" s="22"/>
      <c r="M89" s="132">
        <v>356200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customHeight="1" spans="1:25">
      <c r="A90" s="22" t="s">
        <v>356</v>
      </c>
      <c r="B90" s="137" t="s">
        <v>367</v>
      </c>
      <c r="C90" s="166" t="s">
        <v>368</v>
      </c>
      <c r="D90" s="167" t="s">
        <v>359</v>
      </c>
      <c r="E90" s="143" t="s">
        <v>360</v>
      </c>
      <c r="F90" s="168" t="s">
        <v>287</v>
      </c>
      <c r="G90" s="169" t="s">
        <v>288</v>
      </c>
      <c r="H90" s="132">
        <v>250000</v>
      </c>
      <c r="I90" s="132">
        <v>250000</v>
      </c>
      <c r="J90" s="22"/>
      <c r="K90" s="22"/>
      <c r="L90" s="22"/>
      <c r="M90" s="132">
        <v>250000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customHeight="1" spans="1:25">
      <c r="A91" s="22" t="s">
        <v>356</v>
      </c>
      <c r="B91" s="137" t="s">
        <v>369</v>
      </c>
      <c r="C91" s="166" t="s">
        <v>370</v>
      </c>
      <c r="D91" s="167" t="s">
        <v>359</v>
      </c>
      <c r="E91" s="143" t="s">
        <v>360</v>
      </c>
      <c r="F91" s="168" t="s">
        <v>318</v>
      </c>
      <c r="G91" s="169" t="s">
        <v>319</v>
      </c>
      <c r="H91" s="132">
        <v>1440000</v>
      </c>
      <c r="I91" s="132">
        <v>1440000</v>
      </c>
      <c r="J91" s="22"/>
      <c r="K91" s="22"/>
      <c r="L91" s="22"/>
      <c r="M91" s="132">
        <v>1440000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customHeight="1" spans="1:25">
      <c r="A92" s="22" t="s">
        <v>356</v>
      </c>
      <c r="B92" s="137" t="s">
        <v>371</v>
      </c>
      <c r="C92" s="166" t="s">
        <v>372</v>
      </c>
      <c r="D92" s="167" t="s">
        <v>359</v>
      </c>
      <c r="E92" s="143" t="s">
        <v>360</v>
      </c>
      <c r="F92" s="168" t="s">
        <v>318</v>
      </c>
      <c r="G92" s="169" t="s">
        <v>319</v>
      </c>
      <c r="H92" s="132">
        <v>2037000</v>
      </c>
      <c r="I92" s="132">
        <v>2037000</v>
      </c>
      <c r="J92" s="22"/>
      <c r="K92" s="22"/>
      <c r="L92" s="22"/>
      <c r="M92" s="132">
        <v>2037000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customHeight="1" spans="1:25">
      <c r="A93" s="22" t="s">
        <v>356</v>
      </c>
      <c r="B93" s="137" t="s">
        <v>373</v>
      </c>
      <c r="C93" s="166" t="s">
        <v>374</v>
      </c>
      <c r="D93" s="167" t="s">
        <v>359</v>
      </c>
      <c r="E93" s="143" t="s">
        <v>360</v>
      </c>
      <c r="F93" s="168" t="s">
        <v>318</v>
      </c>
      <c r="G93" s="169" t="s">
        <v>319</v>
      </c>
      <c r="H93" s="132">
        <v>4185600</v>
      </c>
      <c r="I93" s="132">
        <v>4185600</v>
      </c>
      <c r="J93" s="22"/>
      <c r="K93" s="22"/>
      <c r="L93" s="22"/>
      <c r="M93" s="132">
        <v>4185600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customHeight="1" spans="1:25">
      <c r="A94" s="22" t="s">
        <v>356</v>
      </c>
      <c r="B94" s="137" t="s">
        <v>375</v>
      </c>
      <c r="C94" s="166" t="s">
        <v>376</v>
      </c>
      <c r="D94" s="167" t="s">
        <v>359</v>
      </c>
      <c r="E94" s="143" t="s">
        <v>360</v>
      </c>
      <c r="F94" s="168" t="s">
        <v>279</v>
      </c>
      <c r="G94" s="169" t="s">
        <v>280</v>
      </c>
      <c r="H94" s="132">
        <v>378000</v>
      </c>
      <c r="I94" s="132">
        <v>378000</v>
      </c>
      <c r="J94" s="22"/>
      <c r="K94" s="22"/>
      <c r="L94" s="22"/>
      <c r="M94" s="132">
        <v>378000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customHeight="1" spans="1:25">
      <c r="A95" s="22" t="s">
        <v>76</v>
      </c>
      <c r="B95" s="137" t="s">
        <v>377</v>
      </c>
      <c r="C95" s="166" t="s">
        <v>225</v>
      </c>
      <c r="D95" s="167" t="s">
        <v>378</v>
      </c>
      <c r="E95" s="143" t="s">
        <v>101</v>
      </c>
      <c r="F95" s="168" t="s">
        <v>227</v>
      </c>
      <c r="G95" s="169" t="s">
        <v>228</v>
      </c>
      <c r="H95" s="132">
        <v>18240</v>
      </c>
      <c r="I95" s="132">
        <v>18240</v>
      </c>
      <c r="J95" s="22"/>
      <c r="K95" s="22"/>
      <c r="L95" s="22"/>
      <c r="M95" s="132">
        <v>18240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customHeight="1" spans="1:25">
      <c r="A96" s="22" t="s">
        <v>76</v>
      </c>
      <c r="B96" s="137" t="s">
        <v>379</v>
      </c>
      <c r="C96" s="166" t="s">
        <v>274</v>
      </c>
      <c r="D96" s="167" t="s">
        <v>378</v>
      </c>
      <c r="E96" s="143" t="s">
        <v>101</v>
      </c>
      <c r="F96" s="168" t="s">
        <v>275</v>
      </c>
      <c r="G96" s="169" t="s">
        <v>276</v>
      </c>
      <c r="H96" s="132">
        <v>119712</v>
      </c>
      <c r="I96" s="132">
        <v>119712</v>
      </c>
      <c r="J96" s="22"/>
      <c r="K96" s="22"/>
      <c r="L96" s="22"/>
      <c r="M96" s="132">
        <v>119712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customHeight="1" spans="1:25">
      <c r="A97" s="22" t="s">
        <v>76</v>
      </c>
      <c r="B97" s="137" t="s">
        <v>380</v>
      </c>
      <c r="C97" s="166" t="s">
        <v>266</v>
      </c>
      <c r="D97" s="167" t="s">
        <v>378</v>
      </c>
      <c r="E97" s="143" t="s">
        <v>101</v>
      </c>
      <c r="F97" s="168" t="s">
        <v>227</v>
      </c>
      <c r="G97" s="169" t="s">
        <v>228</v>
      </c>
      <c r="H97" s="132">
        <v>6641</v>
      </c>
      <c r="I97" s="132">
        <v>6641</v>
      </c>
      <c r="J97" s="22"/>
      <c r="K97" s="22"/>
      <c r="L97" s="22"/>
      <c r="M97" s="132">
        <v>6641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customHeight="1" spans="1:25">
      <c r="A98" s="22" t="s">
        <v>76</v>
      </c>
      <c r="B98" s="137" t="s">
        <v>381</v>
      </c>
      <c r="C98" s="166" t="s">
        <v>261</v>
      </c>
      <c r="D98" s="167" t="s">
        <v>378</v>
      </c>
      <c r="E98" s="143" t="s">
        <v>101</v>
      </c>
      <c r="F98" s="168" t="s">
        <v>227</v>
      </c>
      <c r="G98" s="169" t="s">
        <v>228</v>
      </c>
      <c r="H98" s="132">
        <v>36480</v>
      </c>
      <c r="I98" s="132">
        <v>36480</v>
      </c>
      <c r="J98" s="22"/>
      <c r="K98" s="22"/>
      <c r="L98" s="22"/>
      <c r="M98" s="132">
        <v>36480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customHeight="1" spans="1:25">
      <c r="A99" s="22" t="s">
        <v>76</v>
      </c>
      <c r="B99" s="137" t="s">
        <v>382</v>
      </c>
      <c r="C99" s="166" t="s">
        <v>242</v>
      </c>
      <c r="D99" s="167" t="s">
        <v>243</v>
      </c>
      <c r="E99" s="143" t="s">
        <v>244</v>
      </c>
      <c r="F99" s="168" t="s">
        <v>245</v>
      </c>
      <c r="G99" s="169" t="s">
        <v>242</v>
      </c>
      <c r="H99" s="132">
        <v>33429</v>
      </c>
      <c r="I99" s="132">
        <v>33429</v>
      </c>
      <c r="J99" s="22"/>
      <c r="K99" s="22"/>
      <c r="L99" s="22"/>
      <c r="M99" s="132">
        <v>33429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customHeight="1" spans="1:25">
      <c r="A100" s="22" t="s">
        <v>76</v>
      </c>
      <c r="B100" s="137" t="s">
        <v>383</v>
      </c>
      <c r="C100" s="166" t="s">
        <v>270</v>
      </c>
      <c r="D100" s="167" t="s">
        <v>378</v>
      </c>
      <c r="E100" s="143" t="s">
        <v>101</v>
      </c>
      <c r="F100" s="168" t="s">
        <v>271</v>
      </c>
      <c r="G100" s="169" t="s">
        <v>272</v>
      </c>
      <c r="H100" s="132">
        <v>79692</v>
      </c>
      <c r="I100" s="132">
        <v>79692</v>
      </c>
      <c r="J100" s="22"/>
      <c r="K100" s="22"/>
      <c r="L100" s="22"/>
      <c r="M100" s="132">
        <v>79692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customHeight="1" spans="1:25">
      <c r="A101" s="22" t="s">
        <v>76</v>
      </c>
      <c r="B101" s="137" t="s">
        <v>384</v>
      </c>
      <c r="C101" s="166" t="s">
        <v>230</v>
      </c>
      <c r="D101" s="167" t="s">
        <v>378</v>
      </c>
      <c r="E101" s="143" t="s">
        <v>101</v>
      </c>
      <c r="F101" s="168" t="s">
        <v>231</v>
      </c>
      <c r="G101" s="169" t="s">
        <v>232</v>
      </c>
      <c r="H101" s="132">
        <v>1560</v>
      </c>
      <c r="I101" s="132">
        <v>1560</v>
      </c>
      <c r="J101" s="22"/>
      <c r="K101" s="22"/>
      <c r="L101" s="22"/>
      <c r="M101" s="132">
        <v>1560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customHeight="1" spans="1:25">
      <c r="A102" s="22" t="s">
        <v>76</v>
      </c>
      <c r="B102" s="137" t="s">
        <v>385</v>
      </c>
      <c r="C102" s="166" t="s">
        <v>234</v>
      </c>
      <c r="D102" s="167" t="s">
        <v>378</v>
      </c>
      <c r="E102" s="143" t="s">
        <v>101</v>
      </c>
      <c r="F102" s="168" t="s">
        <v>231</v>
      </c>
      <c r="G102" s="169" t="s">
        <v>232</v>
      </c>
      <c r="H102" s="132">
        <v>15600</v>
      </c>
      <c r="I102" s="132">
        <v>15600</v>
      </c>
      <c r="J102" s="22"/>
      <c r="K102" s="22"/>
      <c r="L102" s="22"/>
      <c r="M102" s="132">
        <v>15600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customHeight="1" spans="1:25">
      <c r="A103" s="22" t="s">
        <v>76</v>
      </c>
      <c r="B103" s="137" t="s">
        <v>386</v>
      </c>
      <c r="C103" s="166" t="s">
        <v>247</v>
      </c>
      <c r="D103" s="167" t="s">
        <v>378</v>
      </c>
      <c r="E103" s="143" t="s">
        <v>101</v>
      </c>
      <c r="F103" s="168" t="s">
        <v>279</v>
      </c>
      <c r="G103" s="169" t="s">
        <v>280</v>
      </c>
      <c r="H103" s="132">
        <v>7220</v>
      </c>
      <c r="I103" s="132">
        <v>7220</v>
      </c>
      <c r="J103" s="22"/>
      <c r="K103" s="22"/>
      <c r="L103" s="22"/>
      <c r="M103" s="132">
        <v>7220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customHeight="1" spans="1:25">
      <c r="A104" s="22" t="s">
        <v>76</v>
      </c>
      <c r="B104" s="137" t="s">
        <v>387</v>
      </c>
      <c r="C104" s="166" t="s">
        <v>268</v>
      </c>
      <c r="D104" s="167" t="s">
        <v>258</v>
      </c>
      <c r="E104" s="143" t="s">
        <v>125</v>
      </c>
      <c r="F104" s="168" t="s">
        <v>259</v>
      </c>
      <c r="G104" s="169" t="s">
        <v>260</v>
      </c>
      <c r="H104" s="132">
        <v>1045</v>
      </c>
      <c r="I104" s="132">
        <v>1045</v>
      </c>
      <c r="J104" s="22"/>
      <c r="K104" s="22"/>
      <c r="L104" s="22"/>
      <c r="M104" s="132">
        <v>1045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customHeight="1" spans="1:25">
      <c r="A105" s="22" t="s">
        <v>76</v>
      </c>
      <c r="B105" s="137" t="s">
        <v>388</v>
      </c>
      <c r="C105" s="166" t="s">
        <v>249</v>
      </c>
      <c r="D105" s="167" t="s">
        <v>250</v>
      </c>
      <c r="E105" s="143" t="s">
        <v>251</v>
      </c>
      <c r="F105" s="168" t="s">
        <v>252</v>
      </c>
      <c r="G105" s="169" t="s">
        <v>253</v>
      </c>
      <c r="H105" s="132">
        <v>15521</v>
      </c>
      <c r="I105" s="132">
        <v>15521</v>
      </c>
      <c r="J105" s="22"/>
      <c r="K105" s="22"/>
      <c r="L105" s="22"/>
      <c r="M105" s="132">
        <v>15521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customHeight="1" spans="1:25">
      <c r="A106" s="22" t="s">
        <v>76</v>
      </c>
      <c r="B106" s="137" t="s">
        <v>388</v>
      </c>
      <c r="C106" s="166" t="s">
        <v>249</v>
      </c>
      <c r="D106" s="167" t="s">
        <v>254</v>
      </c>
      <c r="E106" s="143" t="s">
        <v>255</v>
      </c>
      <c r="F106" s="168" t="s">
        <v>256</v>
      </c>
      <c r="G106" s="169" t="s">
        <v>257</v>
      </c>
      <c r="H106" s="132">
        <v>6898</v>
      </c>
      <c r="I106" s="132">
        <v>6898</v>
      </c>
      <c r="J106" s="22"/>
      <c r="K106" s="22"/>
      <c r="L106" s="22"/>
      <c r="M106" s="132">
        <v>6898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customHeight="1" spans="1:25">
      <c r="A107" s="22" t="s">
        <v>76</v>
      </c>
      <c r="B107" s="137" t="s">
        <v>388</v>
      </c>
      <c r="C107" s="166" t="s">
        <v>249</v>
      </c>
      <c r="D107" s="167" t="s">
        <v>258</v>
      </c>
      <c r="E107" s="143" t="s">
        <v>125</v>
      </c>
      <c r="F107" s="168" t="s">
        <v>259</v>
      </c>
      <c r="G107" s="169" t="s">
        <v>260</v>
      </c>
      <c r="H107" s="132">
        <v>940</v>
      </c>
      <c r="I107" s="132">
        <v>940</v>
      </c>
      <c r="J107" s="22"/>
      <c r="K107" s="22"/>
      <c r="L107" s="22"/>
      <c r="M107" s="132">
        <v>940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customHeight="1" spans="1:25">
      <c r="A108" s="22" t="s">
        <v>77</v>
      </c>
      <c r="B108" s="137" t="s">
        <v>389</v>
      </c>
      <c r="C108" s="166" t="s">
        <v>390</v>
      </c>
      <c r="D108" s="167" t="s">
        <v>391</v>
      </c>
      <c r="E108" s="143" t="s">
        <v>109</v>
      </c>
      <c r="F108" s="168" t="s">
        <v>392</v>
      </c>
      <c r="G108" s="169" t="s">
        <v>393</v>
      </c>
      <c r="H108" s="132">
        <v>90000</v>
      </c>
      <c r="I108" s="132">
        <v>90000</v>
      </c>
      <c r="J108" s="22"/>
      <c r="K108" s="22"/>
      <c r="L108" s="22"/>
      <c r="M108" s="132">
        <v>90000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customHeight="1" spans="1:25">
      <c r="A109" s="22" t="s">
        <v>77</v>
      </c>
      <c r="B109" s="137" t="s">
        <v>394</v>
      </c>
      <c r="C109" s="166" t="s">
        <v>395</v>
      </c>
      <c r="D109" s="167" t="s">
        <v>391</v>
      </c>
      <c r="E109" s="143" t="s">
        <v>109</v>
      </c>
      <c r="F109" s="168" t="s">
        <v>275</v>
      </c>
      <c r="G109" s="169" t="s">
        <v>276</v>
      </c>
      <c r="H109" s="132">
        <v>49980</v>
      </c>
      <c r="I109" s="132">
        <v>49980</v>
      </c>
      <c r="J109" s="22"/>
      <c r="K109" s="22"/>
      <c r="L109" s="22"/>
      <c r="M109" s="132">
        <v>49980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customHeight="1" spans="1:25">
      <c r="A110" s="22" t="s">
        <v>77</v>
      </c>
      <c r="B110" s="137" t="s">
        <v>396</v>
      </c>
      <c r="C110" s="166" t="s">
        <v>249</v>
      </c>
      <c r="D110" s="167" t="s">
        <v>397</v>
      </c>
      <c r="E110" s="143" t="s">
        <v>398</v>
      </c>
      <c r="F110" s="168" t="s">
        <v>252</v>
      </c>
      <c r="G110" s="169" t="s">
        <v>253</v>
      </c>
      <c r="H110" s="132">
        <v>38093</v>
      </c>
      <c r="I110" s="132">
        <v>38093</v>
      </c>
      <c r="J110" s="22"/>
      <c r="K110" s="22"/>
      <c r="L110" s="22"/>
      <c r="M110" s="132">
        <v>38093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customHeight="1" spans="1:25">
      <c r="A111" s="22" t="s">
        <v>77</v>
      </c>
      <c r="B111" s="137" t="s">
        <v>396</v>
      </c>
      <c r="C111" s="166" t="s">
        <v>249</v>
      </c>
      <c r="D111" s="167" t="s">
        <v>254</v>
      </c>
      <c r="E111" s="143" t="s">
        <v>255</v>
      </c>
      <c r="F111" s="168" t="s">
        <v>256</v>
      </c>
      <c r="G111" s="169" t="s">
        <v>257</v>
      </c>
      <c r="H111" s="132">
        <v>16930</v>
      </c>
      <c r="I111" s="132">
        <v>16930</v>
      </c>
      <c r="J111" s="22"/>
      <c r="K111" s="22"/>
      <c r="L111" s="22"/>
      <c r="M111" s="132">
        <v>16930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customHeight="1" spans="1:25">
      <c r="A112" s="22" t="s">
        <v>77</v>
      </c>
      <c r="B112" s="137" t="s">
        <v>396</v>
      </c>
      <c r="C112" s="166" t="s">
        <v>249</v>
      </c>
      <c r="D112" s="167" t="s">
        <v>258</v>
      </c>
      <c r="E112" s="143" t="s">
        <v>125</v>
      </c>
      <c r="F112" s="168" t="s">
        <v>259</v>
      </c>
      <c r="G112" s="169" t="s">
        <v>260</v>
      </c>
      <c r="H112" s="132">
        <v>2350</v>
      </c>
      <c r="I112" s="132">
        <v>2350</v>
      </c>
      <c r="J112" s="22"/>
      <c r="K112" s="22"/>
      <c r="L112" s="22"/>
      <c r="M112" s="132">
        <v>2350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customHeight="1" spans="1:25">
      <c r="A113" s="22" t="s">
        <v>77</v>
      </c>
      <c r="B113" s="137" t="s">
        <v>399</v>
      </c>
      <c r="C113" s="166" t="s">
        <v>400</v>
      </c>
      <c r="D113" s="167" t="s">
        <v>391</v>
      </c>
      <c r="E113" s="143" t="s">
        <v>109</v>
      </c>
      <c r="F113" s="168" t="s">
        <v>392</v>
      </c>
      <c r="G113" s="169" t="s">
        <v>393</v>
      </c>
      <c r="H113" s="132">
        <v>206645</v>
      </c>
      <c r="I113" s="132">
        <v>206645</v>
      </c>
      <c r="J113" s="22"/>
      <c r="K113" s="22"/>
      <c r="L113" s="22"/>
      <c r="M113" s="132">
        <v>206645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customHeight="1" spans="1:25">
      <c r="A114" s="22" t="s">
        <v>77</v>
      </c>
      <c r="B114" s="137" t="s">
        <v>401</v>
      </c>
      <c r="C114" s="166" t="s">
        <v>402</v>
      </c>
      <c r="D114" s="167" t="s">
        <v>391</v>
      </c>
      <c r="E114" s="143" t="s">
        <v>109</v>
      </c>
      <c r="F114" s="168" t="s">
        <v>279</v>
      </c>
      <c r="G114" s="169" t="s">
        <v>280</v>
      </c>
      <c r="H114" s="132">
        <v>6050</v>
      </c>
      <c r="I114" s="132">
        <v>6050</v>
      </c>
      <c r="J114" s="22"/>
      <c r="K114" s="22"/>
      <c r="L114" s="22"/>
      <c r="M114" s="132">
        <v>6050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customHeight="1" spans="1:25">
      <c r="A115" s="22" t="s">
        <v>77</v>
      </c>
      <c r="B115" s="137" t="s">
        <v>401</v>
      </c>
      <c r="C115" s="166" t="s">
        <v>402</v>
      </c>
      <c r="D115" s="167" t="s">
        <v>391</v>
      </c>
      <c r="E115" s="143" t="s">
        <v>109</v>
      </c>
      <c r="F115" s="168" t="s">
        <v>287</v>
      </c>
      <c r="G115" s="169" t="s">
        <v>288</v>
      </c>
      <c r="H115" s="132">
        <v>12000</v>
      </c>
      <c r="I115" s="132">
        <v>12000</v>
      </c>
      <c r="J115" s="22"/>
      <c r="K115" s="22"/>
      <c r="L115" s="22"/>
      <c r="M115" s="132">
        <v>12000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customHeight="1" spans="1:25">
      <c r="A116" s="22" t="s">
        <v>77</v>
      </c>
      <c r="B116" s="137" t="s">
        <v>403</v>
      </c>
      <c r="C116" s="166" t="s">
        <v>268</v>
      </c>
      <c r="D116" s="167" t="s">
        <v>258</v>
      </c>
      <c r="E116" s="143" t="s">
        <v>125</v>
      </c>
      <c r="F116" s="168" t="s">
        <v>259</v>
      </c>
      <c r="G116" s="169" t="s">
        <v>260</v>
      </c>
      <c r="H116" s="132">
        <v>2567</v>
      </c>
      <c r="I116" s="132">
        <v>2567</v>
      </c>
      <c r="J116" s="22"/>
      <c r="K116" s="22"/>
      <c r="L116" s="22"/>
      <c r="M116" s="132">
        <v>2567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customHeight="1" spans="1:25">
      <c r="A117" s="22" t="s">
        <v>77</v>
      </c>
      <c r="B117" s="137" t="s">
        <v>404</v>
      </c>
      <c r="C117" s="166" t="s">
        <v>405</v>
      </c>
      <c r="D117" s="167" t="s">
        <v>391</v>
      </c>
      <c r="E117" s="143" t="s">
        <v>109</v>
      </c>
      <c r="F117" s="168" t="s">
        <v>271</v>
      </c>
      <c r="G117" s="169" t="s">
        <v>272</v>
      </c>
      <c r="H117" s="132">
        <v>196620</v>
      </c>
      <c r="I117" s="132">
        <v>196620</v>
      </c>
      <c r="J117" s="22"/>
      <c r="K117" s="22"/>
      <c r="L117" s="22"/>
      <c r="M117" s="132">
        <v>196620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customHeight="1" spans="1:25">
      <c r="A118" s="22" t="s">
        <v>77</v>
      </c>
      <c r="B118" s="137" t="s">
        <v>406</v>
      </c>
      <c r="C118" s="166" t="s">
        <v>407</v>
      </c>
      <c r="D118" s="167" t="s">
        <v>391</v>
      </c>
      <c r="E118" s="143" t="s">
        <v>109</v>
      </c>
      <c r="F118" s="168" t="s">
        <v>259</v>
      </c>
      <c r="G118" s="169" t="s">
        <v>260</v>
      </c>
      <c r="H118" s="132">
        <v>2963</v>
      </c>
      <c r="I118" s="132">
        <v>2963</v>
      </c>
      <c r="J118" s="22"/>
      <c r="K118" s="22"/>
      <c r="L118" s="22"/>
      <c r="M118" s="132">
        <v>2963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customHeight="1" spans="1:25">
      <c r="A119" s="22" t="s">
        <v>77</v>
      </c>
      <c r="B119" s="137" t="s">
        <v>408</v>
      </c>
      <c r="C119" s="166" t="s">
        <v>242</v>
      </c>
      <c r="D119" s="167" t="s">
        <v>243</v>
      </c>
      <c r="E119" s="143" t="s">
        <v>244</v>
      </c>
      <c r="F119" s="168" t="s">
        <v>245</v>
      </c>
      <c r="G119" s="169" t="s">
        <v>242</v>
      </c>
      <c r="H119" s="132">
        <v>82120</v>
      </c>
      <c r="I119" s="132">
        <v>82120</v>
      </c>
      <c r="J119" s="22"/>
      <c r="K119" s="22"/>
      <c r="L119" s="22"/>
      <c r="M119" s="132">
        <v>82120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customHeight="1" spans="1:25">
      <c r="A120" s="22" t="s">
        <v>78</v>
      </c>
      <c r="B120" s="137" t="s">
        <v>409</v>
      </c>
      <c r="C120" s="166" t="s">
        <v>405</v>
      </c>
      <c r="D120" s="167" t="s">
        <v>410</v>
      </c>
      <c r="E120" s="143" t="s">
        <v>411</v>
      </c>
      <c r="F120" s="168" t="s">
        <v>271</v>
      </c>
      <c r="G120" s="169" t="s">
        <v>272</v>
      </c>
      <c r="H120" s="132">
        <v>308208</v>
      </c>
      <c r="I120" s="132">
        <v>308208</v>
      </c>
      <c r="J120" s="22"/>
      <c r="K120" s="22"/>
      <c r="L120" s="22"/>
      <c r="M120" s="132">
        <v>308208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customHeight="1" spans="1:25">
      <c r="A121" s="22" t="s">
        <v>78</v>
      </c>
      <c r="B121" s="137" t="s">
        <v>412</v>
      </c>
      <c r="C121" s="166" t="s">
        <v>263</v>
      </c>
      <c r="D121" s="167" t="s">
        <v>410</v>
      </c>
      <c r="E121" s="143" t="s">
        <v>411</v>
      </c>
      <c r="F121" s="168" t="s">
        <v>264</v>
      </c>
      <c r="G121" s="169" t="s">
        <v>263</v>
      </c>
      <c r="H121" s="132">
        <v>22000</v>
      </c>
      <c r="I121" s="132">
        <v>22000</v>
      </c>
      <c r="J121" s="22"/>
      <c r="K121" s="22"/>
      <c r="L121" s="22"/>
      <c r="M121" s="132">
        <v>22000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customHeight="1" spans="1:25">
      <c r="A122" s="22" t="s">
        <v>78</v>
      </c>
      <c r="B122" s="137" t="s">
        <v>413</v>
      </c>
      <c r="C122" s="166" t="s">
        <v>407</v>
      </c>
      <c r="D122" s="167" t="s">
        <v>410</v>
      </c>
      <c r="E122" s="143" t="s">
        <v>411</v>
      </c>
      <c r="F122" s="168" t="s">
        <v>259</v>
      </c>
      <c r="G122" s="169" t="s">
        <v>260</v>
      </c>
      <c r="H122" s="132">
        <v>4862</v>
      </c>
      <c r="I122" s="132">
        <v>4862</v>
      </c>
      <c r="J122" s="22"/>
      <c r="K122" s="22"/>
      <c r="L122" s="22"/>
      <c r="M122" s="132">
        <v>4862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customHeight="1" spans="1:25">
      <c r="A123" s="22" t="s">
        <v>78</v>
      </c>
      <c r="B123" s="137" t="s">
        <v>414</v>
      </c>
      <c r="C123" s="166" t="s">
        <v>400</v>
      </c>
      <c r="D123" s="167" t="s">
        <v>410</v>
      </c>
      <c r="E123" s="143" t="s">
        <v>411</v>
      </c>
      <c r="F123" s="168" t="s">
        <v>392</v>
      </c>
      <c r="G123" s="169" t="s">
        <v>393</v>
      </c>
      <c r="H123" s="132">
        <v>351652</v>
      </c>
      <c r="I123" s="132">
        <v>351652</v>
      </c>
      <c r="J123" s="22"/>
      <c r="K123" s="22"/>
      <c r="L123" s="22"/>
      <c r="M123" s="132">
        <v>351652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customHeight="1" spans="1:25">
      <c r="A124" s="22" t="s">
        <v>78</v>
      </c>
      <c r="B124" s="137" t="s">
        <v>415</v>
      </c>
      <c r="C124" s="166" t="s">
        <v>268</v>
      </c>
      <c r="D124" s="167" t="s">
        <v>258</v>
      </c>
      <c r="E124" s="143" t="s">
        <v>125</v>
      </c>
      <c r="F124" s="168" t="s">
        <v>259</v>
      </c>
      <c r="G124" s="169" t="s">
        <v>260</v>
      </c>
      <c r="H124" s="132">
        <v>4283</v>
      </c>
      <c r="I124" s="132">
        <v>4283</v>
      </c>
      <c r="J124" s="22"/>
      <c r="K124" s="22"/>
      <c r="L124" s="22"/>
      <c r="M124" s="132">
        <v>4283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customHeight="1" spans="1:25">
      <c r="A125" s="22" t="s">
        <v>78</v>
      </c>
      <c r="B125" s="137" t="s">
        <v>416</v>
      </c>
      <c r="C125" s="166" t="s">
        <v>390</v>
      </c>
      <c r="D125" s="167" t="s">
        <v>410</v>
      </c>
      <c r="E125" s="143" t="s">
        <v>411</v>
      </c>
      <c r="F125" s="168" t="s">
        <v>392</v>
      </c>
      <c r="G125" s="169" t="s">
        <v>393</v>
      </c>
      <c r="H125" s="132">
        <v>162000</v>
      </c>
      <c r="I125" s="132">
        <v>162000</v>
      </c>
      <c r="J125" s="22"/>
      <c r="K125" s="22"/>
      <c r="L125" s="22"/>
      <c r="M125" s="132">
        <v>162000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customHeight="1" spans="1:25">
      <c r="A126" s="22" t="s">
        <v>78</v>
      </c>
      <c r="B126" s="137" t="s">
        <v>417</v>
      </c>
      <c r="C126" s="166" t="s">
        <v>395</v>
      </c>
      <c r="D126" s="167" t="s">
        <v>410</v>
      </c>
      <c r="E126" s="143" t="s">
        <v>411</v>
      </c>
      <c r="F126" s="168" t="s">
        <v>275</v>
      </c>
      <c r="G126" s="169" t="s">
        <v>276</v>
      </c>
      <c r="H126" s="132">
        <v>88656</v>
      </c>
      <c r="I126" s="132">
        <v>88656</v>
      </c>
      <c r="J126" s="22"/>
      <c r="K126" s="22"/>
      <c r="L126" s="22"/>
      <c r="M126" s="132">
        <v>88656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customHeight="1" spans="1:25">
      <c r="A127" s="22" t="s">
        <v>78</v>
      </c>
      <c r="B127" s="137" t="s">
        <v>418</v>
      </c>
      <c r="C127" s="166" t="s">
        <v>402</v>
      </c>
      <c r="D127" s="167" t="s">
        <v>410</v>
      </c>
      <c r="E127" s="143" t="s">
        <v>411</v>
      </c>
      <c r="F127" s="168" t="s">
        <v>287</v>
      </c>
      <c r="G127" s="169" t="s">
        <v>288</v>
      </c>
      <c r="H127" s="132">
        <v>10490</v>
      </c>
      <c r="I127" s="132">
        <v>10490</v>
      </c>
      <c r="J127" s="22"/>
      <c r="K127" s="22"/>
      <c r="L127" s="22"/>
      <c r="M127" s="132">
        <v>10490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customHeight="1" spans="1:25">
      <c r="A128" s="22" t="s">
        <v>78</v>
      </c>
      <c r="B128" s="137" t="s">
        <v>419</v>
      </c>
      <c r="C128" s="166" t="s">
        <v>242</v>
      </c>
      <c r="D128" s="167" t="s">
        <v>243</v>
      </c>
      <c r="E128" s="143" t="s">
        <v>244</v>
      </c>
      <c r="F128" s="168" t="s">
        <v>245</v>
      </c>
      <c r="G128" s="169" t="s">
        <v>242</v>
      </c>
      <c r="H128" s="132">
        <v>137043</v>
      </c>
      <c r="I128" s="132">
        <v>137043</v>
      </c>
      <c r="J128" s="22"/>
      <c r="K128" s="22"/>
      <c r="L128" s="22"/>
      <c r="M128" s="132">
        <v>137043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customHeight="1" spans="1:25">
      <c r="A129" s="22" t="s">
        <v>78</v>
      </c>
      <c r="B129" s="137" t="s">
        <v>420</v>
      </c>
      <c r="C129" s="166" t="s">
        <v>249</v>
      </c>
      <c r="D129" s="167" t="s">
        <v>397</v>
      </c>
      <c r="E129" s="143" t="s">
        <v>398</v>
      </c>
      <c r="F129" s="168" t="s">
        <v>252</v>
      </c>
      <c r="G129" s="169" t="s">
        <v>253</v>
      </c>
      <c r="H129" s="132">
        <v>62507</v>
      </c>
      <c r="I129" s="132">
        <v>62507</v>
      </c>
      <c r="J129" s="22"/>
      <c r="K129" s="22"/>
      <c r="L129" s="22"/>
      <c r="M129" s="132">
        <v>62507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customHeight="1" spans="1:25">
      <c r="A130" s="22" t="s">
        <v>78</v>
      </c>
      <c r="B130" s="137" t="s">
        <v>420</v>
      </c>
      <c r="C130" s="166" t="s">
        <v>249</v>
      </c>
      <c r="D130" s="167" t="s">
        <v>254</v>
      </c>
      <c r="E130" s="143" t="s">
        <v>255</v>
      </c>
      <c r="F130" s="168" t="s">
        <v>256</v>
      </c>
      <c r="G130" s="169" t="s">
        <v>257</v>
      </c>
      <c r="H130" s="132">
        <v>27781</v>
      </c>
      <c r="I130" s="132">
        <v>27781</v>
      </c>
      <c r="J130" s="22"/>
      <c r="K130" s="22"/>
      <c r="L130" s="22"/>
      <c r="M130" s="132">
        <v>27781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customHeight="1" spans="1:25">
      <c r="A131" s="22" t="s">
        <v>78</v>
      </c>
      <c r="B131" s="137" t="s">
        <v>420</v>
      </c>
      <c r="C131" s="166" t="s">
        <v>249</v>
      </c>
      <c r="D131" s="167" t="s">
        <v>258</v>
      </c>
      <c r="E131" s="143" t="s">
        <v>125</v>
      </c>
      <c r="F131" s="168" t="s">
        <v>259</v>
      </c>
      <c r="G131" s="169" t="s">
        <v>260</v>
      </c>
      <c r="H131" s="132">
        <v>4230</v>
      </c>
      <c r="I131" s="132">
        <v>4230</v>
      </c>
      <c r="J131" s="22"/>
      <c r="K131" s="22"/>
      <c r="L131" s="22"/>
      <c r="M131" s="132">
        <v>4230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customHeight="1" spans="1:25">
      <c r="A132" s="22" t="s">
        <v>421</v>
      </c>
      <c r="B132" s="137" t="s">
        <v>422</v>
      </c>
      <c r="C132" s="166" t="s">
        <v>395</v>
      </c>
      <c r="D132" s="167" t="s">
        <v>423</v>
      </c>
      <c r="E132" s="143" t="s">
        <v>424</v>
      </c>
      <c r="F132" s="168" t="s">
        <v>275</v>
      </c>
      <c r="G132" s="169" t="s">
        <v>276</v>
      </c>
      <c r="H132" s="132">
        <v>217080</v>
      </c>
      <c r="I132" s="132">
        <v>217080</v>
      </c>
      <c r="J132" s="22"/>
      <c r="K132" s="22"/>
      <c r="L132" s="22"/>
      <c r="M132" s="132">
        <v>217080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customHeight="1" spans="1:25">
      <c r="A133" s="22" t="s">
        <v>421</v>
      </c>
      <c r="B133" s="137" t="s">
        <v>425</v>
      </c>
      <c r="C133" s="166" t="s">
        <v>268</v>
      </c>
      <c r="D133" s="167" t="s">
        <v>258</v>
      </c>
      <c r="E133" s="143" t="s">
        <v>125</v>
      </c>
      <c r="F133" s="168" t="s">
        <v>259</v>
      </c>
      <c r="G133" s="169" t="s">
        <v>260</v>
      </c>
      <c r="H133" s="132">
        <v>10045</v>
      </c>
      <c r="I133" s="132">
        <v>10045</v>
      </c>
      <c r="J133" s="22"/>
      <c r="K133" s="22"/>
      <c r="L133" s="22"/>
      <c r="M133" s="132">
        <v>10045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customHeight="1" spans="1:25">
      <c r="A134" s="22" t="s">
        <v>421</v>
      </c>
      <c r="B134" s="137" t="s">
        <v>426</v>
      </c>
      <c r="C134" s="166" t="s">
        <v>402</v>
      </c>
      <c r="D134" s="167" t="s">
        <v>423</v>
      </c>
      <c r="E134" s="143" t="s">
        <v>424</v>
      </c>
      <c r="F134" s="168" t="s">
        <v>287</v>
      </c>
      <c r="G134" s="169" t="s">
        <v>288</v>
      </c>
      <c r="H134" s="132">
        <v>25760</v>
      </c>
      <c r="I134" s="132">
        <v>25760</v>
      </c>
      <c r="J134" s="22"/>
      <c r="K134" s="22"/>
      <c r="L134" s="22"/>
      <c r="M134" s="132">
        <v>25760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customHeight="1" spans="1:25">
      <c r="A135" s="22" t="s">
        <v>421</v>
      </c>
      <c r="B135" s="137" t="s">
        <v>427</v>
      </c>
      <c r="C135" s="166" t="s">
        <v>242</v>
      </c>
      <c r="D135" s="167" t="s">
        <v>243</v>
      </c>
      <c r="E135" s="143" t="s">
        <v>244</v>
      </c>
      <c r="F135" s="168" t="s">
        <v>245</v>
      </c>
      <c r="G135" s="169" t="s">
        <v>242</v>
      </c>
      <c r="H135" s="132">
        <v>321424</v>
      </c>
      <c r="I135" s="132">
        <v>321424</v>
      </c>
      <c r="J135" s="22"/>
      <c r="K135" s="22"/>
      <c r="L135" s="22"/>
      <c r="M135" s="132">
        <v>321424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customHeight="1" spans="1:25">
      <c r="A136" s="22" t="s">
        <v>421</v>
      </c>
      <c r="B136" s="137" t="s">
        <v>428</v>
      </c>
      <c r="C136" s="166" t="s">
        <v>400</v>
      </c>
      <c r="D136" s="167" t="s">
        <v>423</v>
      </c>
      <c r="E136" s="143" t="s">
        <v>424</v>
      </c>
      <c r="F136" s="168" t="s">
        <v>392</v>
      </c>
      <c r="G136" s="169" t="s">
        <v>393</v>
      </c>
      <c r="H136" s="132">
        <v>755282</v>
      </c>
      <c r="I136" s="132">
        <v>755282</v>
      </c>
      <c r="J136" s="22"/>
      <c r="K136" s="22"/>
      <c r="L136" s="22"/>
      <c r="M136" s="132">
        <v>755282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customHeight="1" spans="1:25">
      <c r="A137" s="22" t="s">
        <v>421</v>
      </c>
      <c r="B137" s="137" t="s">
        <v>429</v>
      </c>
      <c r="C137" s="166" t="s">
        <v>390</v>
      </c>
      <c r="D137" s="167" t="s">
        <v>423</v>
      </c>
      <c r="E137" s="143" t="s">
        <v>424</v>
      </c>
      <c r="F137" s="168" t="s">
        <v>392</v>
      </c>
      <c r="G137" s="169" t="s">
        <v>393</v>
      </c>
      <c r="H137" s="132">
        <v>288000</v>
      </c>
      <c r="I137" s="132">
        <v>288000</v>
      </c>
      <c r="J137" s="22"/>
      <c r="K137" s="22"/>
      <c r="L137" s="22"/>
      <c r="M137" s="132">
        <v>288000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customHeight="1" spans="1:25">
      <c r="A138" s="22" t="s">
        <v>421</v>
      </c>
      <c r="B138" s="137" t="s">
        <v>430</v>
      </c>
      <c r="C138" s="166" t="s">
        <v>263</v>
      </c>
      <c r="D138" s="167" t="s">
        <v>423</v>
      </c>
      <c r="E138" s="143" t="s">
        <v>424</v>
      </c>
      <c r="F138" s="168" t="s">
        <v>264</v>
      </c>
      <c r="G138" s="169" t="s">
        <v>263</v>
      </c>
      <c r="H138" s="132">
        <v>32000</v>
      </c>
      <c r="I138" s="132">
        <v>32000</v>
      </c>
      <c r="J138" s="22"/>
      <c r="K138" s="22"/>
      <c r="L138" s="22"/>
      <c r="M138" s="132">
        <v>32000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customHeight="1" spans="1:25">
      <c r="A139" s="22" t="s">
        <v>421</v>
      </c>
      <c r="B139" s="137" t="s">
        <v>431</v>
      </c>
      <c r="C139" s="166" t="s">
        <v>407</v>
      </c>
      <c r="D139" s="167" t="s">
        <v>423</v>
      </c>
      <c r="E139" s="143" t="s">
        <v>424</v>
      </c>
      <c r="F139" s="168" t="s">
        <v>259</v>
      </c>
      <c r="G139" s="169" t="s">
        <v>260</v>
      </c>
      <c r="H139" s="132">
        <v>12037</v>
      </c>
      <c r="I139" s="132">
        <v>12037</v>
      </c>
      <c r="J139" s="22"/>
      <c r="K139" s="22"/>
      <c r="L139" s="22"/>
      <c r="M139" s="132">
        <v>12037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customHeight="1" spans="1:25">
      <c r="A140" s="22" t="s">
        <v>421</v>
      </c>
      <c r="B140" s="137" t="s">
        <v>432</v>
      </c>
      <c r="C140" s="166" t="s">
        <v>405</v>
      </c>
      <c r="D140" s="167" t="s">
        <v>423</v>
      </c>
      <c r="E140" s="143" t="s">
        <v>424</v>
      </c>
      <c r="F140" s="168" t="s">
        <v>271</v>
      </c>
      <c r="G140" s="169" t="s">
        <v>272</v>
      </c>
      <c r="H140" s="132">
        <v>888216</v>
      </c>
      <c r="I140" s="132">
        <v>888216</v>
      </c>
      <c r="J140" s="22"/>
      <c r="K140" s="22"/>
      <c r="L140" s="22"/>
      <c r="M140" s="132">
        <v>888216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customHeight="1" spans="1:25">
      <c r="A141" s="22" t="s">
        <v>421</v>
      </c>
      <c r="B141" s="137" t="s">
        <v>433</v>
      </c>
      <c r="C141" s="166" t="s">
        <v>249</v>
      </c>
      <c r="D141" s="167" t="s">
        <v>397</v>
      </c>
      <c r="E141" s="143" t="s">
        <v>398</v>
      </c>
      <c r="F141" s="168" t="s">
        <v>252</v>
      </c>
      <c r="G141" s="169" t="s">
        <v>253</v>
      </c>
      <c r="H141" s="132">
        <v>154762</v>
      </c>
      <c r="I141" s="132">
        <v>154762</v>
      </c>
      <c r="J141" s="22"/>
      <c r="K141" s="22"/>
      <c r="L141" s="22"/>
      <c r="M141" s="132">
        <v>154762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customHeight="1" spans="1:25">
      <c r="A142" s="22" t="s">
        <v>421</v>
      </c>
      <c r="B142" s="137" t="s">
        <v>433</v>
      </c>
      <c r="C142" s="166" t="s">
        <v>249</v>
      </c>
      <c r="D142" s="167" t="s">
        <v>254</v>
      </c>
      <c r="E142" s="143" t="s">
        <v>255</v>
      </c>
      <c r="F142" s="168" t="s">
        <v>256</v>
      </c>
      <c r="G142" s="169" t="s">
        <v>257</v>
      </c>
      <c r="H142" s="132">
        <v>68836</v>
      </c>
      <c r="I142" s="132">
        <v>68836</v>
      </c>
      <c r="J142" s="22"/>
      <c r="K142" s="22"/>
      <c r="L142" s="22"/>
      <c r="M142" s="132">
        <v>68836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customHeight="1" spans="1:25">
      <c r="A143" s="22" t="s">
        <v>421</v>
      </c>
      <c r="B143" s="137" t="s">
        <v>433</v>
      </c>
      <c r="C143" s="166" t="s">
        <v>249</v>
      </c>
      <c r="D143" s="167" t="s">
        <v>258</v>
      </c>
      <c r="E143" s="143" t="s">
        <v>125</v>
      </c>
      <c r="F143" s="168" t="s">
        <v>259</v>
      </c>
      <c r="G143" s="169" t="s">
        <v>260</v>
      </c>
      <c r="H143" s="132">
        <v>7520</v>
      </c>
      <c r="I143" s="132">
        <v>7520</v>
      </c>
      <c r="J143" s="22"/>
      <c r="K143" s="22"/>
      <c r="L143" s="22"/>
      <c r="M143" s="132">
        <v>7520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customHeight="1" spans="1:25">
      <c r="A144" s="22" t="s">
        <v>434</v>
      </c>
      <c r="B144" s="137" t="s">
        <v>435</v>
      </c>
      <c r="C144" s="166" t="s">
        <v>405</v>
      </c>
      <c r="D144" s="167" t="s">
        <v>423</v>
      </c>
      <c r="E144" s="143" t="s">
        <v>424</v>
      </c>
      <c r="F144" s="168" t="s">
        <v>271</v>
      </c>
      <c r="G144" s="169" t="s">
        <v>272</v>
      </c>
      <c r="H144" s="132">
        <v>629160</v>
      </c>
      <c r="I144" s="132">
        <v>629160</v>
      </c>
      <c r="J144" s="22"/>
      <c r="K144" s="22"/>
      <c r="L144" s="22"/>
      <c r="M144" s="132">
        <v>629160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customHeight="1" spans="1:25">
      <c r="A145" s="22" t="s">
        <v>434</v>
      </c>
      <c r="B145" s="137" t="s">
        <v>436</v>
      </c>
      <c r="C145" s="166" t="s">
        <v>395</v>
      </c>
      <c r="D145" s="167" t="s">
        <v>423</v>
      </c>
      <c r="E145" s="143" t="s">
        <v>424</v>
      </c>
      <c r="F145" s="168" t="s">
        <v>275</v>
      </c>
      <c r="G145" s="169" t="s">
        <v>276</v>
      </c>
      <c r="H145" s="132">
        <v>150960</v>
      </c>
      <c r="I145" s="132">
        <v>150960</v>
      </c>
      <c r="J145" s="22"/>
      <c r="K145" s="22"/>
      <c r="L145" s="22"/>
      <c r="M145" s="132">
        <v>150960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customHeight="1" spans="1:25">
      <c r="A146" s="22" t="s">
        <v>434</v>
      </c>
      <c r="B146" s="137" t="s">
        <v>437</v>
      </c>
      <c r="C146" s="166" t="s">
        <v>390</v>
      </c>
      <c r="D146" s="167" t="s">
        <v>423</v>
      </c>
      <c r="E146" s="143" t="s">
        <v>424</v>
      </c>
      <c r="F146" s="168" t="s">
        <v>392</v>
      </c>
      <c r="G146" s="169" t="s">
        <v>393</v>
      </c>
      <c r="H146" s="132">
        <v>198000</v>
      </c>
      <c r="I146" s="132">
        <v>198000</v>
      </c>
      <c r="J146" s="22"/>
      <c r="K146" s="22"/>
      <c r="L146" s="22"/>
      <c r="M146" s="132">
        <v>198000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customHeight="1" spans="1:25">
      <c r="A147" s="22" t="s">
        <v>434</v>
      </c>
      <c r="B147" s="137" t="s">
        <v>438</v>
      </c>
      <c r="C147" s="166" t="s">
        <v>402</v>
      </c>
      <c r="D147" s="167" t="s">
        <v>423</v>
      </c>
      <c r="E147" s="143" t="s">
        <v>424</v>
      </c>
      <c r="F147" s="168" t="s">
        <v>363</v>
      </c>
      <c r="G147" s="169" t="s">
        <v>364</v>
      </c>
      <c r="H147" s="132">
        <v>10000</v>
      </c>
      <c r="I147" s="132">
        <v>10000</v>
      </c>
      <c r="J147" s="22"/>
      <c r="K147" s="22"/>
      <c r="L147" s="22"/>
      <c r="M147" s="132">
        <v>10000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customHeight="1" spans="1:25">
      <c r="A148" s="22" t="s">
        <v>434</v>
      </c>
      <c r="B148" s="137" t="s">
        <v>438</v>
      </c>
      <c r="C148" s="166" t="s">
        <v>402</v>
      </c>
      <c r="D148" s="167" t="s">
        <v>423</v>
      </c>
      <c r="E148" s="143" t="s">
        <v>424</v>
      </c>
      <c r="F148" s="168" t="s">
        <v>365</v>
      </c>
      <c r="G148" s="169" t="s">
        <v>366</v>
      </c>
      <c r="H148" s="132">
        <v>6710</v>
      </c>
      <c r="I148" s="132">
        <v>6710</v>
      </c>
      <c r="J148" s="22"/>
      <c r="K148" s="22"/>
      <c r="L148" s="22"/>
      <c r="M148" s="132">
        <v>6710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customHeight="1" spans="1:25">
      <c r="A149" s="22" t="s">
        <v>434</v>
      </c>
      <c r="B149" s="137" t="s">
        <v>439</v>
      </c>
      <c r="C149" s="166" t="s">
        <v>268</v>
      </c>
      <c r="D149" s="167" t="s">
        <v>258</v>
      </c>
      <c r="E149" s="143" t="s">
        <v>125</v>
      </c>
      <c r="F149" s="168" t="s">
        <v>259</v>
      </c>
      <c r="G149" s="169" t="s">
        <v>260</v>
      </c>
      <c r="H149" s="132">
        <v>7027</v>
      </c>
      <c r="I149" s="132">
        <v>7027</v>
      </c>
      <c r="J149" s="22"/>
      <c r="K149" s="22"/>
      <c r="L149" s="22"/>
      <c r="M149" s="132">
        <v>7027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customHeight="1" spans="1:25">
      <c r="A150" s="22" t="s">
        <v>434</v>
      </c>
      <c r="B150" s="137" t="s">
        <v>440</v>
      </c>
      <c r="C150" s="166" t="s">
        <v>242</v>
      </c>
      <c r="D150" s="167" t="s">
        <v>243</v>
      </c>
      <c r="E150" s="143" t="s">
        <v>244</v>
      </c>
      <c r="F150" s="168" t="s">
        <v>245</v>
      </c>
      <c r="G150" s="169" t="s">
        <v>242</v>
      </c>
      <c r="H150" s="132">
        <v>224862</v>
      </c>
      <c r="I150" s="132">
        <v>224862</v>
      </c>
      <c r="J150" s="22"/>
      <c r="K150" s="22"/>
      <c r="L150" s="22"/>
      <c r="M150" s="132">
        <v>224862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customHeight="1" spans="1:25">
      <c r="A151" s="22" t="s">
        <v>434</v>
      </c>
      <c r="B151" s="137" t="s">
        <v>441</v>
      </c>
      <c r="C151" s="166" t="s">
        <v>249</v>
      </c>
      <c r="D151" s="167" t="s">
        <v>397</v>
      </c>
      <c r="E151" s="143" t="s">
        <v>398</v>
      </c>
      <c r="F151" s="168" t="s">
        <v>252</v>
      </c>
      <c r="G151" s="169" t="s">
        <v>253</v>
      </c>
      <c r="H151" s="132">
        <v>108578</v>
      </c>
      <c r="I151" s="132">
        <v>108578</v>
      </c>
      <c r="J151" s="22"/>
      <c r="K151" s="22"/>
      <c r="L151" s="22"/>
      <c r="M151" s="132">
        <v>108578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customHeight="1" spans="1:25">
      <c r="A152" s="22" t="s">
        <v>434</v>
      </c>
      <c r="B152" s="137" t="s">
        <v>441</v>
      </c>
      <c r="C152" s="166" t="s">
        <v>249</v>
      </c>
      <c r="D152" s="167" t="s">
        <v>254</v>
      </c>
      <c r="E152" s="143" t="s">
        <v>255</v>
      </c>
      <c r="F152" s="168" t="s">
        <v>256</v>
      </c>
      <c r="G152" s="169" t="s">
        <v>257</v>
      </c>
      <c r="H152" s="132">
        <v>48296</v>
      </c>
      <c r="I152" s="132">
        <v>48296</v>
      </c>
      <c r="J152" s="22"/>
      <c r="K152" s="22"/>
      <c r="L152" s="22"/>
      <c r="M152" s="132">
        <v>48296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customHeight="1" spans="1:25">
      <c r="A153" s="22" t="s">
        <v>434</v>
      </c>
      <c r="B153" s="137" t="s">
        <v>441</v>
      </c>
      <c r="C153" s="166" t="s">
        <v>249</v>
      </c>
      <c r="D153" s="167" t="s">
        <v>258</v>
      </c>
      <c r="E153" s="143" t="s">
        <v>125</v>
      </c>
      <c r="F153" s="168" t="s">
        <v>259</v>
      </c>
      <c r="G153" s="169" t="s">
        <v>260</v>
      </c>
      <c r="H153" s="132">
        <v>5170</v>
      </c>
      <c r="I153" s="132">
        <v>5170</v>
      </c>
      <c r="J153" s="22"/>
      <c r="K153" s="22"/>
      <c r="L153" s="22"/>
      <c r="M153" s="132">
        <v>5170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customHeight="1" spans="1:25">
      <c r="A154" s="22" t="s">
        <v>434</v>
      </c>
      <c r="B154" s="137" t="s">
        <v>442</v>
      </c>
      <c r="C154" s="166" t="s">
        <v>407</v>
      </c>
      <c r="D154" s="167" t="s">
        <v>423</v>
      </c>
      <c r="E154" s="143" t="s">
        <v>424</v>
      </c>
      <c r="F154" s="168" t="s">
        <v>259</v>
      </c>
      <c r="G154" s="169" t="s">
        <v>260</v>
      </c>
      <c r="H154" s="132">
        <v>8445</v>
      </c>
      <c r="I154" s="132">
        <v>8445</v>
      </c>
      <c r="J154" s="22"/>
      <c r="K154" s="22"/>
      <c r="L154" s="22"/>
      <c r="M154" s="132">
        <v>8445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customHeight="1" spans="1:25">
      <c r="A155" s="22" t="s">
        <v>434</v>
      </c>
      <c r="B155" s="137" t="s">
        <v>443</v>
      </c>
      <c r="C155" s="166" t="s">
        <v>263</v>
      </c>
      <c r="D155" s="167" t="s">
        <v>423</v>
      </c>
      <c r="E155" s="143" t="s">
        <v>424</v>
      </c>
      <c r="F155" s="168" t="s">
        <v>264</v>
      </c>
      <c r="G155" s="169" t="s">
        <v>263</v>
      </c>
      <c r="H155" s="132">
        <v>23000</v>
      </c>
      <c r="I155" s="132">
        <v>23000</v>
      </c>
      <c r="J155" s="22"/>
      <c r="K155" s="22"/>
      <c r="L155" s="22"/>
      <c r="M155" s="132">
        <v>23000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customHeight="1" spans="1:25">
      <c r="A156" s="22" t="s">
        <v>434</v>
      </c>
      <c r="B156" s="137" t="s">
        <v>444</v>
      </c>
      <c r="C156" s="166" t="s">
        <v>400</v>
      </c>
      <c r="D156" s="167" t="s">
        <v>423</v>
      </c>
      <c r="E156" s="143" t="s">
        <v>424</v>
      </c>
      <c r="F156" s="168" t="s">
        <v>392</v>
      </c>
      <c r="G156" s="169" t="s">
        <v>393</v>
      </c>
      <c r="H156" s="132">
        <v>524462</v>
      </c>
      <c r="I156" s="132">
        <v>524462</v>
      </c>
      <c r="J156" s="22"/>
      <c r="K156" s="22"/>
      <c r="L156" s="22"/>
      <c r="M156" s="132">
        <v>524462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customHeight="1" spans="1:25">
      <c r="A157" s="22" t="s">
        <v>81</v>
      </c>
      <c r="B157" s="137" t="s">
        <v>445</v>
      </c>
      <c r="C157" s="166" t="s">
        <v>395</v>
      </c>
      <c r="D157" s="167" t="s">
        <v>446</v>
      </c>
      <c r="E157" s="143" t="s">
        <v>447</v>
      </c>
      <c r="F157" s="168" t="s">
        <v>275</v>
      </c>
      <c r="G157" s="169" t="s">
        <v>276</v>
      </c>
      <c r="H157" s="132">
        <v>74700</v>
      </c>
      <c r="I157" s="132">
        <v>74700</v>
      </c>
      <c r="J157" s="22"/>
      <c r="K157" s="22"/>
      <c r="L157" s="22"/>
      <c r="M157" s="132">
        <v>74700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customHeight="1" spans="1:25">
      <c r="A158" s="22" t="s">
        <v>81</v>
      </c>
      <c r="B158" s="137" t="s">
        <v>448</v>
      </c>
      <c r="C158" s="166" t="s">
        <v>268</v>
      </c>
      <c r="D158" s="167" t="s">
        <v>258</v>
      </c>
      <c r="E158" s="143" t="s">
        <v>125</v>
      </c>
      <c r="F158" s="168" t="s">
        <v>259</v>
      </c>
      <c r="G158" s="169" t="s">
        <v>260</v>
      </c>
      <c r="H158" s="132">
        <v>3954</v>
      </c>
      <c r="I158" s="132">
        <v>3954</v>
      </c>
      <c r="J158" s="22"/>
      <c r="K158" s="22"/>
      <c r="L158" s="22"/>
      <c r="M158" s="132">
        <v>3954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customHeight="1" spans="1:25">
      <c r="A159" s="22" t="s">
        <v>81</v>
      </c>
      <c r="B159" s="137" t="s">
        <v>449</v>
      </c>
      <c r="C159" s="166" t="s">
        <v>390</v>
      </c>
      <c r="D159" s="167" t="s">
        <v>446</v>
      </c>
      <c r="E159" s="143" t="s">
        <v>447</v>
      </c>
      <c r="F159" s="168" t="s">
        <v>392</v>
      </c>
      <c r="G159" s="169" t="s">
        <v>393</v>
      </c>
      <c r="H159" s="132">
        <v>126000</v>
      </c>
      <c r="I159" s="132">
        <v>126000</v>
      </c>
      <c r="J159" s="22"/>
      <c r="K159" s="22"/>
      <c r="L159" s="22"/>
      <c r="M159" s="132">
        <v>126000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customHeight="1" spans="1:25">
      <c r="A160" s="22" t="s">
        <v>81</v>
      </c>
      <c r="B160" s="137" t="s">
        <v>450</v>
      </c>
      <c r="C160" s="166" t="s">
        <v>405</v>
      </c>
      <c r="D160" s="167" t="s">
        <v>446</v>
      </c>
      <c r="E160" s="143" t="s">
        <v>447</v>
      </c>
      <c r="F160" s="168" t="s">
        <v>271</v>
      </c>
      <c r="G160" s="169" t="s">
        <v>272</v>
      </c>
      <c r="H160" s="132">
        <v>320700</v>
      </c>
      <c r="I160" s="132">
        <v>320700</v>
      </c>
      <c r="J160" s="22"/>
      <c r="K160" s="22"/>
      <c r="L160" s="22"/>
      <c r="M160" s="132">
        <v>320700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customHeight="1" spans="1:25">
      <c r="A161" s="22" t="s">
        <v>81</v>
      </c>
      <c r="B161" s="137" t="s">
        <v>451</v>
      </c>
      <c r="C161" s="166" t="s">
        <v>249</v>
      </c>
      <c r="D161" s="167" t="s">
        <v>397</v>
      </c>
      <c r="E161" s="143" t="s">
        <v>398</v>
      </c>
      <c r="F161" s="168" t="s">
        <v>252</v>
      </c>
      <c r="G161" s="169" t="s">
        <v>253</v>
      </c>
      <c r="H161" s="132">
        <v>59776</v>
      </c>
      <c r="I161" s="132">
        <v>59776</v>
      </c>
      <c r="J161" s="22"/>
      <c r="K161" s="22"/>
      <c r="L161" s="22"/>
      <c r="M161" s="132">
        <v>59776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customHeight="1" spans="1:25">
      <c r="A162" s="22" t="s">
        <v>81</v>
      </c>
      <c r="B162" s="137" t="s">
        <v>451</v>
      </c>
      <c r="C162" s="166" t="s">
        <v>249</v>
      </c>
      <c r="D162" s="167" t="s">
        <v>254</v>
      </c>
      <c r="E162" s="143" t="s">
        <v>255</v>
      </c>
      <c r="F162" s="168" t="s">
        <v>256</v>
      </c>
      <c r="G162" s="169" t="s">
        <v>257</v>
      </c>
      <c r="H162" s="132">
        <v>26585</v>
      </c>
      <c r="I162" s="132">
        <v>26585</v>
      </c>
      <c r="J162" s="22"/>
      <c r="K162" s="22"/>
      <c r="L162" s="22"/>
      <c r="M162" s="132">
        <v>26585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customHeight="1" spans="1:25">
      <c r="A163" s="22" t="s">
        <v>81</v>
      </c>
      <c r="B163" s="137" t="s">
        <v>451</v>
      </c>
      <c r="C163" s="166" t="s">
        <v>249</v>
      </c>
      <c r="D163" s="167" t="s">
        <v>258</v>
      </c>
      <c r="E163" s="143" t="s">
        <v>125</v>
      </c>
      <c r="F163" s="168" t="s">
        <v>259</v>
      </c>
      <c r="G163" s="169" t="s">
        <v>260</v>
      </c>
      <c r="H163" s="132">
        <v>3290</v>
      </c>
      <c r="I163" s="132">
        <v>3290</v>
      </c>
      <c r="J163" s="22"/>
      <c r="K163" s="22"/>
      <c r="L163" s="22"/>
      <c r="M163" s="132">
        <v>3290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customHeight="1" spans="1:25">
      <c r="A164" s="22" t="s">
        <v>81</v>
      </c>
      <c r="B164" s="137" t="s">
        <v>452</v>
      </c>
      <c r="C164" s="166" t="s">
        <v>402</v>
      </c>
      <c r="D164" s="167" t="s">
        <v>446</v>
      </c>
      <c r="E164" s="143" t="s">
        <v>447</v>
      </c>
      <c r="F164" s="168" t="s">
        <v>363</v>
      </c>
      <c r="G164" s="169" t="s">
        <v>364</v>
      </c>
      <c r="H164" s="132">
        <v>20000</v>
      </c>
      <c r="I164" s="132">
        <v>20000</v>
      </c>
      <c r="J164" s="22"/>
      <c r="K164" s="22"/>
      <c r="L164" s="22"/>
      <c r="M164" s="132">
        <v>20000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customHeight="1" spans="1:25">
      <c r="A165" s="22" t="s">
        <v>81</v>
      </c>
      <c r="B165" s="137" t="s">
        <v>452</v>
      </c>
      <c r="C165" s="166" t="s">
        <v>402</v>
      </c>
      <c r="D165" s="167" t="s">
        <v>446</v>
      </c>
      <c r="E165" s="143" t="s">
        <v>447</v>
      </c>
      <c r="F165" s="168" t="s">
        <v>303</v>
      </c>
      <c r="G165" s="169" t="s">
        <v>304</v>
      </c>
      <c r="H165" s="132">
        <v>5270</v>
      </c>
      <c r="I165" s="132">
        <v>5270</v>
      </c>
      <c r="J165" s="22"/>
      <c r="K165" s="22"/>
      <c r="L165" s="22"/>
      <c r="M165" s="132">
        <v>5270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customHeight="1" spans="1:25">
      <c r="A166" s="22" t="s">
        <v>81</v>
      </c>
      <c r="B166" s="137" t="s">
        <v>453</v>
      </c>
      <c r="C166" s="166" t="s">
        <v>242</v>
      </c>
      <c r="D166" s="167" t="s">
        <v>243</v>
      </c>
      <c r="E166" s="143" t="s">
        <v>244</v>
      </c>
      <c r="F166" s="168" t="s">
        <v>245</v>
      </c>
      <c r="G166" s="169" t="s">
        <v>242</v>
      </c>
      <c r="H166" s="132">
        <v>126500</v>
      </c>
      <c r="I166" s="132">
        <v>126500</v>
      </c>
      <c r="J166" s="22"/>
      <c r="K166" s="22"/>
      <c r="L166" s="22"/>
      <c r="M166" s="132">
        <v>126500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customHeight="1" spans="1:25">
      <c r="A167" s="22" t="s">
        <v>81</v>
      </c>
      <c r="B167" s="137" t="s">
        <v>454</v>
      </c>
      <c r="C167" s="166" t="s">
        <v>400</v>
      </c>
      <c r="D167" s="167" t="s">
        <v>446</v>
      </c>
      <c r="E167" s="143" t="s">
        <v>447</v>
      </c>
      <c r="F167" s="168" t="s">
        <v>392</v>
      </c>
      <c r="G167" s="169" t="s">
        <v>393</v>
      </c>
      <c r="H167" s="132">
        <v>311221</v>
      </c>
      <c r="I167" s="132">
        <v>311221</v>
      </c>
      <c r="J167" s="22"/>
      <c r="K167" s="22"/>
      <c r="L167" s="22"/>
      <c r="M167" s="132">
        <v>311221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customHeight="1" spans="1:25">
      <c r="A168" s="22" t="s">
        <v>81</v>
      </c>
      <c r="B168" s="137" t="s">
        <v>455</v>
      </c>
      <c r="C168" s="166" t="s">
        <v>407</v>
      </c>
      <c r="D168" s="167" t="s">
        <v>446</v>
      </c>
      <c r="E168" s="143" t="s">
        <v>447</v>
      </c>
      <c r="F168" s="168" t="s">
        <v>259</v>
      </c>
      <c r="G168" s="169" t="s">
        <v>260</v>
      </c>
      <c r="H168" s="132">
        <v>4650</v>
      </c>
      <c r="I168" s="132">
        <v>4650</v>
      </c>
      <c r="J168" s="22"/>
      <c r="K168" s="22"/>
      <c r="L168" s="22"/>
      <c r="M168" s="132">
        <v>4650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customHeight="1" spans="1:25">
      <c r="A169" s="22" t="s">
        <v>456</v>
      </c>
      <c r="B169" s="137" t="s">
        <v>457</v>
      </c>
      <c r="C169" s="166" t="s">
        <v>395</v>
      </c>
      <c r="D169" s="167" t="s">
        <v>458</v>
      </c>
      <c r="E169" s="143" t="s">
        <v>459</v>
      </c>
      <c r="F169" s="168" t="s">
        <v>275</v>
      </c>
      <c r="G169" s="169" t="s">
        <v>276</v>
      </c>
      <c r="H169" s="132">
        <v>76800</v>
      </c>
      <c r="I169" s="132">
        <v>76800</v>
      </c>
      <c r="J169" s="22"/>
      <c r="K169" s="22"/>
      <c r="L169" s="22"/>
      <c r="M169" s="132">
        <v>76800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customHeight="1" spans="1:25">
      <c r="A170" s="22" t="s">
        <v>456</v>
      </c>
      <c r="B170" s="137" t="s">
        <v>460</v>
      </c>
      <c r="C170" s="166" t="s">
        <v>400</v>
      </c>
      <c r="D170" s="167" t="s">
        <v>458</v>
      </c>
      <c r="E170" s="143" t="s">
        <v>459</v>
      </c>
      <c r="F170" s="168" t="s">
        <v>392</v>
      </c>
      <c r="G170" s="169" t="s">
        <v>393</v>
      </c>
      <c r="H170" s="132">
        <v>334629</v>
      </c>
      <c r="I170" s="132">
        <v>334629</v>
      </c>
      <c r="J170" s="22"/>
      <c r="K170" s="22"/>
      <c r="L170" s="22"/>
      <c r="M170" s="132">
        <v>334629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customHeight="1" spans="1:25">
      <c r="A171" s="22" t="s">
        <v>456</v>
      </c>
      <c r="B171" s="137" t="s">
        <v>461</v>
      </c>
      <c r="C171" s="166" t="s">
        <v>407</v>
      </c>
      <c r="D171" s="167" t="s">
        <v>458</v>
      </c>
      <c r="E171" s="143" t="s">
        <v>459</v>
      </c>
      <c r="F171" s="168" t="s">
        <v>259</v>
      </c>
      <c r="G171" s="169" t="s">
        <v>260</v>
      </c>
      <c r="H171" s="132">
        <v>5264</v>
      </c>
      <c r="I171" s="132">
        <v>5264</v>
      </c>
      <c r="J171" s="22"/>
      <c r="K171" s="22"/>
      <c r="L171" s="22"/>
      <c r="M171" s="132">
        <v>5264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customHeight="1" spans="1:25">
      <c r="A172" s="22" t="s">
        <v>456</v>
      </c>
      <c r="B172" s="137" t="s">
        <v>462</v>
      </c>
      <c r="C172" s="166" t="s">
        <v>402</v>
      </c>
      <c r="D172" s="167" t="s">
        <v>458</v>
      </c>
      <c r="E172" s="143" t="s">
        <v>459</v>
      </c>
      <c r="F172" s="168" t="s">
        <v>365</v>
      </c>
      <c r="G172" s="169" t="s">
        <v>366</v>
      </c>
      <c r="H172" s="132">
        <v>11290</v>
      </c>
      <c r="I172" s="132">
        <v>11290</v>
      </c>
      <c r="J172" s="22"/>
      <c r="K172" s="22"/>
      <c r="L172" s="22"/>
      <c r="M172" s="132">
        <v>11290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customHeight="1" spans="1:25">
      <c r="A173" s="22" t="s">
        <v>456</v>
      </c>
      <c r="B173" s="137" t="s">
        <v>462</v>
      </c>
      <c r="C173" s="166" t="s">
        <v>402</v>
      </c>
      <c r="D173" s="167" t="s">
        <v>458</v>
      </c>
      <c r="E173" s="143" t="s">
        <v>459</v>
      </c>
      <c r="F173" s="168" t="s">
        <v>239</v>
      </c>
      <c r="G173" s="169" t="s">
        <v>240</v>
      </c>
      <c r="H173" s="132">
        <v>13980</v>
      </c>
      <c r="I173" s="132">
        <v>13980</v>
      </c>
      <c r="J173" s="22"/>
      <c r="K173" s="22"/>
      <c r="L173" s="22"/>
      <c r="M173" s="132">
        <v>13980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customHeight="1" spans="1:25">
      <c r="A174" s="22" t="s">
        <v>456</v>
      </c>
      <c r="B174" s="137" t="s">
        <v>463</v>
      </c>
      <c r="C174" s="166" t="s">
        <v>268</v>
      </c>
      <c r="D174" s="167" t="s">
        <v>258</v>
      </c>
      <c r="E174" s="143" t="s">
        <v>125</v>
      </c>
      <c r="F174" s="168" t="s">
        <v>259</v>
      </c>
      <c r="G174" s="169" t="s">
        <v>260</v>
      </c>
      <c r="H174" s="132">
        <v>4393</v>
      </c>
      <c r="I174" s="132">
        <v>4393</v>
      </c>
      <c r="J174" s="22"/>
      <c r="K174" s="22"/>
      <c r="L174" s="22"/>
      <c r="M174" s="132">
        <v>4393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customHeight="1" spans="1:25">
      <c r="A175" s="22" t="s">
        <v>456</v>
      </c>
      <c r="B175" s="137" t="s">
        <v>464</v>
      </c>
      <c r="C175" s="166" t="s">
        <v>249</v>
      </c>
      <c r="D175" s="167" t="s">
        <v>397</v>
      </c>
      <c r="E175" s="143" t="s">
        <v>398</v>
      </c>
      <c r="F175" s="168" t="s">
        <v>252</v>
      </c>
      <c r="G175" s="169" t="s">
        <v>253</v>
      </c>
      <c r="H175" s="132">
        <v>67670</v>
      </c>
      <c r="I175" s="132">
        <v>67670</v>
      </c>
      <c r="J175" s="22"/>
      <c r="K175" s="22"/>
      <c r="L175" s="22"/>
      <c r="M175" s="132">
        <v>67670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customHeight="1" spans="1:25">
      <c r="A176" s="22" t="s">
        <v>456</v>
      </c>
      <c r="B176" s="137" t="s">
        <v>464</v>
      </c>
      <c r="C176" s="166" t="s">
        <v>249</v>
      </c>
      <c r="D176" s="167" t="s">
        <v>254</v>
      </c>
      <c r="E176" s="143" t="s">
        <v>255</v>
      </c>
      <c r="F176" s="168" t="s">
        <v>256</v>
      </c>
      <c r="G176" s="169" t="s">
        <v>257</v>
      </c>
      <c r="H176" s="132">
        <v>30098</v>
      </c>
      <c r="I176" s="132">
        <v>30098</v>
      </c>
      <c r="J176" s="22"/>
      <c r="K176" s="22"/>
      <c r="L176" s="22"/>
      <c r="M176" s="132">
        <v>30098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customHeight="1" spans="1:25">
      <c r="A177" s="22" t="s">
        <v>456</v>
      </c>
      <c r="B177" s="137" t="s">
        <v>464</v>
      </c>
      <c r="C177" s="166" t="s">
        <v>249</v>
      </c>
      <c r="D177" s="167" t="s">
        <v>258</v>
      </c>
      <c r="E177" s="143" t="s">
        <v>125</v>
      </c>
      <c r="F177" s="168" t="s">
        <v>259</v>
      </c>
      <c r="G177" s="169" t="s">
        <v>260</v>
      </c>
      <c r="H177" s="132">
        <v>3290</v>
      </c>
      <c r="I177" s="132">
        <v>3290</v>
      </c>
      <c r="J177" s="22"/>
      <c r="K177" s="22"/>
      <c r="L177" s="22"/>
      <c r="M177" s="132">
        <v>3290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customHeight="1" spans="1:25">
      <c r="A178" s="22" t="s">
        <v>456</v>
      </c>
      <c r="B178" s="137" t="s">
        <v>465</v>
      </c>
      <c r="C178" s="166" t="s">
        <v>242</v>
      </c>
      <c r="D178" s="167" t="s">
        <v>243</v>
      </c>
      <c r="E178" s="143" t="s">
        <v>244</v>
      </c>
      <c r="F178" s="168" t="s">
        <v>245</v>
      </c>
      <c r="G178" s="169" t="s">
        <v>242</v>
      </c>
      <c r="H178" s="132">
        <v>140550</v>
      </c>
      <c r="I178" s="132">
        <v>140550</v>
      </c>
      <c r="J178" s="22"/>
      <c r="K178" s="22"/>
      <c r="L178" s="22"/>
      <c r="M178" s="132">
        <v>140550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customHeight="1" spans="1:25">
      <c r="A179" s="22" t="s">
        <v>456</v>
      </c>
      <c r="B179" s="137" t="s">
        <v>466</v>
      </c>
      <c r="C179" s="166" t="s">
        <v>405</v>
      </c>
      <c r="D179" s="167" t="s">
        <v>458</v>
      </c>
      <c r="E179" s="143" t="s">
        <v>459</v>
      </c>
      <c r="F179" s="168" t="s">
        <v>271</v>
      </c>
      <c r="G179" s="169" t="s">
        <v>272</v>
      </c>
      <c r="H179" s="132">
        <v>383004</v>
      </c>
      <c r="I179" s="132">
        <v>383004</v>
      </c>
      <c r="J179" s="22"/>
      <c r="K179" s="22"/>
      <c r="L179" s="22"/>
      <c r="M179" s="132">
        <v>383004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customHeight="1" spans="1:25">
      <c r="A180" s="22" t="s">
        <v>456</v>
      </c>
      <c r="B180" s="137" t="s">
        <v>467</v>
      </c>
      <c r="C180" s="166" t="s">
        <v>390</v>
      </c>
      <c r="D180" s="167" t="s">
        <v>458</v>
      </c>
      <c r="E180" s="143" t="s">
        <v>459</v>
      </c>
      <c r="F180" s="168" t="s">
        <v>392</v>
      </c>
      <c r="G180" s="169" t="s">
        <v>393</v>
      </c>
      <c r="H180" s="132">
        <v>126000</v>
      </c>
      <c r="I180" s="132">
        <v>126000</v>
      </c>
      <c r="J180" s="22"/>
      <c r="K180" s="22"/>
      <c r="L180" s="22"/>
      <c r="M180" s="132">
        <v>126000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customHeight="1" spans="1:25">
      <c r="A181" s="22" t="s">
        <v>83</v>
      </c>
      <c r="B181" s="137" t="s">
        <v>468</v>
      </c>
      <c r="C181" s="166" t="s">
        <v>390</v>
      </c>
      <c r="D181" s="167" t="s">
        <v>469</v>
      </c>
      <c r="E181" s="143" t="s">
        <v>101</v>
      </c>
      <c r="F181" s="168" t="s">
        <v>392</v>
      </c>
      <c r="G181" s="169" t="s">
        <v>393</v>
      </c>
      <c r="H181" s="132">
        <v>36000</v>
      </c>
      <c r="I181" s="132">
        <v>36000</v>
      </c>
      <c r="J181" s="22"/>
      <c r="K181" s="22"/>
      <c r="L181" s="22"/>
      <c r="M181" s="132">
        <v>36000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customHeight="1" spans="1:25">
      <c r="A182" s="22" t="s">
        <v>83</v>
      </c>
      <c r="B182" s="137" t="s">
        <v>470</v>
      </c>
      <c r="C182" s="166" t="s">
        <v>395</v>
      </c>
      <c r="D182" s="167" t="s">
        <v>469</v>
      </c>
      <c r="E182" s="143" t="s">
        <v>101</v>
      </c>
      <c r="F182" s="168" t="s">
        <v>275</v>
      </c>
      <c r="G182" s="169" t="s">
        <v>276</v>
      </c>
      <c r="H182" s="132">
        <v>20460</v>
      </c>
      <c r="I182" s="132">
        <v>20460</v>
      </c>
      <c r="J182" s="22"/>
      <c r="K182" s="22"/>
      <c r="L182" s="22"/>
      <c r="M182" s="132">
        <v>20460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customHeight="1" spans="1:25">
      <c r="A183" s="22" t="s">
        <v>83</v>
      </c>
      <c r="B183" s="137" t="s">
        <v>471</v>
      </c>
      <c r="C183" s="166" t="s">
        <v>407</v>
      </c>
      <c r="D183" s="167" t="s">
        <v>469</v>
      </c>
      <c r="E183" s="143" t="s">
        <v>101</v>
      </c>
      <c r="F183" s="168" t="s">
        <v>259</v>
      </c>
      <c r="G183" s="169" t="s">
        <v>260</v>
      </c>
      <c r="H183" s="132">
        <v>1147</v>
      </c>
      <c r="I183" s="132">
        <v>1147</v>
      </c>
      <c r="J183" s="22"/>
      <c r="K183" s="22"/>
      <c r="L183" s="22"/>
      <c r="M183" s="132">
        <v>1147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customHeight="1" spans="1:25">
      <c r="A184" s="22" t="s">
        <v>83</v>
      </c>
      <c r="B184" s="137" t="s">
        <v>472</v>
      </c>
      <c r="C184" s="166" t="s">
        <v>249</v>
      </c>
      <c r="D184" s="167" t="s">
        <v>397</v>
      </c>
      <c r="E184" s="143" t="s">
        <v>398</v>
      </c>
      <c r="F184" s="168" t="s">
        <v>252</v>
      </c>
      <c r="G184" s="169" t="s">
        <v>253</v>
      </c>
      <c r="H184" s="132">
        <v>14739</v>
      </c>
      <c r="I184" s="132">
        <v>14739</v>
      </c>
      <c r="J184" s="22"/>
      <c r="K184" s="22"/>
      <c r="L184" s="22"/>
      <c r="M184" s="132">
        <v>14739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customHeight="1" spans="1:25">
      <c r="A185" s="22" t="s">
        <v>83</v>
      </c>
      <c r="B185" s="137" t="s">
        <v>472</v>
      </c>
      <c r="C185" s="166" t="s">
        <v>249</v>
      </c>
      <c r="D185" s="167" t="s">
        <v>254</v>
      </c>
      <c r="E185" s="143" t="s">
        <v>255</v>
      </c>
      <c r="F185" s="168" t="s">
        <v>256</v>
      </c>
      <c r="G185" s="169" t="s">
        <v>257</v>
      </c>
      <c r="H185" s="132">
        <v>6551</v>
      </c>
      <c r="I185" s="132">
        <v>6551</v>
      </c>
      <c r="J185" s="22"/>
      <c r="K185" s="22"/>
      <c r="L185" s="22"/>
      <c r="M185" s="132">
        <v>6551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customHeight="1" spans="1:25">
      <c r="A186" s="22" t="s">
        <v>83</v>
      </c>
      <c r="B186" s="137" t="s">
        <v>472</v>
      </c>
      <c r="C186" s="166" t="s">
        <v>249</v>
      </c>
      <c r="D186" s="167" t="s">
        <v>258</v>
      </c>
      <c r="E186" s="143" t="s">
        <v>125</v>
      </c>
      <c r="F186" s="168" t="s">
        <v>259</v>
      </c>
      <c r="G186" s="169" t="s">
        <v>260</v>
      </c>
      <c r="H186" s="132">
        <v>940</v>
      </c>
      <c r="I186" s="132">
        <v>940</v>
      </c>
      <c r="J186" s="22"/>
      <c r="K186" s="22"/>
      <c r="L186" s="22"/>
      <c r="M186" s="132">
        <v>940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customHeight="1" spans="1:25">
      <c r="A187" s="22" t="s">
        <v>83</v>
      </c>
      <c r="B187" s="137" t="s">
        <v>473</v>
      </c>
      <c r="C187" s="166" t="s">
        <v>242</v>
      </c>
      <c r="D187" s="167" t="s">
        <v>243</v>
      </c>
      <c r="E187" s="143" t="s">
        <v>244</v>
      </c>
      <c r="F187" s="168" t="s">
        <v>245</v>
      </c>
      <c r="G187" s="169" t="s">
        <v>242</v>
      </c>
      <c r="H187" s="132">
        <v>31962</v>
      </c>
      <c r="I187" s="132">
        <v>31962</v>
      </c>
      <c r="J187" s="22"/>
      <c r="K187" s="22"/>
      <c r="L187" s="22"/>
      <c r="M187" s="132">
        <v>31962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customHeight="1" spans="1:25">
      <c r="A188" s="22" t="s">
        <v>83</v>
      </c>
      <c r="B188" s="137" t="s">
        <v>474</v>
      </c>
      <c r="C188" s="166" t="s">
        <v>247</v>
      </c>
      <c r="D188" s="167" t="s">
        <v>469</v>
      </c>
      <c r="E188" s="143" t="s">
        <v>101</v>
      </c>
      <c r="F188" s="168" t="s">
        <v>279</v>
      </c>
      <c r="G188" s="169" t="s">
        <v>280</v>
      </c>
      <c r="H188" s="132">
        <v>7220</v>
      </c>
      <c r="I188" s="132">
        <v>7220</v>
      </c>
      <c r="J188" s="22"/>
      <c r="K188" s="22"/>
      <c r="L188" s="22"/>
      <c r="M188" s="132">
        <v>7220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customHeight="1" spans="1:25">
      <c r="A189" s="22" t="s">
        <v>83</v>
      </c>
      <c r="B189" s="137" t="s">
        <v>475</v>
      </c>
      <c r="C189" s="166" t="s">
        <v>405</v>
      </c>
      <c r="D189" s="167" t="s">
        <v>469</v>
      </c>
      <c r="E189" s="143" t="s">
        <v>101</v>
      </c>
      <c r="F189" s="168" t="s">
        <v>271</v>
      </c>
      <c r="G189" s="169" t="s">
        <v>272</v>
      </c>
      <c r="H189" s="132">
        <v>72396</v>
      </c>
      <c r="I189" s="132">
        <v>72396</v>
      </c>
      <c r="J189" s="22"/>
      <c r="K189" s="22"/>
      <c r="L189" s="22"/>
      <c r="M189" s="132">
        <v>72396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customHeight="1" spans="1:25">
      <c r="A190" s="22" t="s">
        <v>83</v>
      </c>
      <c r="B190" s="137" t="s">
        <v>476</v>
      </c>
      <c r="C190" s="166" t="s">
        <v>268</v>
      </c>
      <c r="D190" s="167" t="s">
        <v>258</v>
      </c>
      <c r="E190" s="143" t="s">
        <v>125</v>
      </c>
      <c r="F190" s="168" t="s">
        <v>259</v>
      </c>
      <c r="G190" s="169" t="s">
        <v>260</v>
      </c>
      <c r="H190" s="132">
        <v>999</v>
      </c>
      <c r="I190" s="132">
        <v>999</v>
      </c>
      <c r="J190" s="22"/>
      <c r="K190" s="22"/>
      <c r="L190" s="22"/>
      <c r="M190" s="132">
        <v>999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customHeight="1" spans="1:25">
      <c r="A191" s="22" t="s">
        <v>83</v>
      </c>
      <c r="B191" s="137" t="s">
        <v>477</v>
      </c>
      <c r="C191" s="166" t="s">
        <v>400</v>
      </c>
      <c r="D191" s="167" t="s">
        <v>469</v>
      </c>
      <c r="E191" s="143" t="s">
        <v>101</v>
      </c>
      <c r="F191" s="168" t="s">
        <v>392</v>
      </c>
      <c r="G191" s="169" t="s">
        <v>393</v>
      </c>
      <c r="H191" s="132">
        <v>82905</v>
      </c>
      <c r="I191" s="132">
        <v>82905</v>
      </c>
      <c r="J191" s="22"/>
      <c r="K191" s="22"/>
      <c r="L191" s="22"/>
      <c r="M191" s="132">
        <v>82905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customHeight="1" spans="1:25">
      <c r="A192" s="22" t="s">
        <v>478</v>
      </c>
      <c r="B192" s="137" t="s">
        <v>479</v>
      </c>
      <c r="C192" s="166" t="s">
        <v>270</v>
      </c>
      <c r="D192" s="167" t="s">
        <v>480</v>
      </c>
      <c r="E192" s="143" t="s">
        <v>101</v>
      </c>
      <c r="F192" s="168" t="s">
        <v>271</v>
      </c>
      <c r="G192" s="169" t="s">
        <v>272</v>
      </c>
      <c r="H192" s="132">
        <v>89088</v>
      </c>
      <c r="I192" s="132">
        <v>89088</v>
      </c>
      <c r="J192" s="22"/>
      <c r="K192" s="22"/>
      <c r="L192" s="22"/>
      <c r="M192" s="132">
        <v>89088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customHeight="1" spans="1:25">
      <c r="A193" s="22" t="s">
        <v>478</v>
      </c>
      <c r="B193" s="137" t="s">
        <v>481</v>
      </c>
      <c r="C193" s="166" t="s">
        <v>268</v>
      </c>
      <c r="D193" s="167" t="s">
        <v>258</v>
      </c>
      <c r="E193" s="143" t="s">
        <v>125</v>
      </c>
      <c r="F193" s="168" t="s">
        <v>259</v>
      </c>
      <c r="G193" s="169" t="s">
        <v>260</v>
      </c>
      <c r="H193" s="132">
        <v>2495</v>
      </c>
      <c r="I193" s="132">
        <v>2495</v>
      </c>
      <c r="J193" s="22"/>
      <c r="K193" s="22"/>
      <c r="L193" s="22"/>
      <c r="M193" s="132">
        <v>2495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customHeight="1" spans="1:25">
      <c r="A194" s="22" t="s">
        <v>478</v>
      </c>
      <c r="B194" s="137" t="s">
        <v>482</v>
      </c>
      <c r="C194" s="166" t="s">
        <v>400</v>
      </c>
      <c r="D194" s="167" t="s">
        <v>480</v>
      </c>
      <c r="E194" s="143" t="s">
        <v>101</v>
      </c>
      <c r="F194" s="168" t="s">
        <v>392</v>
      </c>
      <c r="G194" s="169" t="s">
        <v>393</v>
      </c>
      <c r="H194" s="132">
        <v>113901</v>
      </c>
      <c r="I194" s="132">
        <v>113901</v>
      </c>
      <c r="J194" s="22"/>
      <c r="K194" s="22"/>
      <c r="L194" s="22"/>
      <c r="M194" s="132">
        <v>113901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customHeight="1" spans="1:25">
      <c r="A195" s="22" t="s">
        <v>478</v>
      </c>
      <c r="B195" s="137" t="s">
        <v>483</v>
      </c>
      <c r="C195" s="166" t="s">
        <v>230</v>
      </c>
      <c r="D195" s="167" t="s">
        <v>480</v>
      </c>
      <c r="E195" s="143" t="s">
        <v>101</v>
      </c>
      <c r="F195" s="168" t="s">
        <v>231</v>
      </c>
      <c r="G195" s="169" t="s">
        <v>232</v>
      </c>
      <c r="H195" s="132">
        <v>1800</v>
      </c>
      <c r="I195" s="132">
        <v>1800</v>
      </c>
      <c r="J195" s="22"/>
      <c r="K195" s="22"/>
      <c r="L195" s="22"/>
      <c r="M195" s="132">
        <v>1800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customHeight="1" spans="1:25">
      <c r="A196" s="22" t="s">
        <v>478</v>
      </c>
      <c r="B196" s="137" t="s">
        <v>484</v>
      </c>
      <c r="C196" s="166" t="s">
        <v>405</v>
      </c>
      <c r="D196" s="167" t="s">
        <v>480</v>
      </c>
      <c r="E196" s="143" t="s">
        <v>101</v>
      </c>
      <c r="F196" s="168" t="s">
        <v>271</v>
      </c>
      <c r="G196" s="169" t="s">
        <v>272</v>
      </c>
      <c r="H196" s="132">
        <v>95436</v>
      </c>
      <c r="I196" s="132">
        <v>95436</v>
      </c>
      <c r="J196" s="22"/>
      <c r="K196" s="22"/>
      <c r="L196" s="22"/>
      <c r="M196" s="132">
        <v>95436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customHeight="1" spans="1:25">
      <c r="A197" s="22" t="s">
        <v>478</v>
      </c>
      <c r="B197" s="137" t="s">
        <v>485</v>
      </c>
      <c r="C197" s="166" t="s">
        <v>395</v>
      </c>
      <c r="D197" s="167" t="s">
        <v>480</v>
      </c>
      <c r="E197" s="143" t="s">
        <v>101</v>
      </c>
      <c r="F197" s="168" t="s">
        <v>275</v>
      </c>
      <c r="G197" s="169" t="s">
        <v>276</v>
      </c>
      <c r="H197" s="132">
        <v>31056</v>
      </c>
      <c r="I197" s="132">
        <v>31056</v>
      </c>
      <c r="J197" s="22"/>
      <c r="K197" s="22"/>
      <c r="L197" s="22"/>
      <c r="M197" s="132">
        <v>31056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customHeight="1" spans="1:25">
      <c r="A198" s="22" t="s">
        <v>478</v>
      </c>
      <c r="B198" s="137" t="s">
        <v>486</v>
      </c>
      <c r="C198" s="166" t="s">
        <v>274</v>
      </c>
      <c r="D198" s="167" t="s">
        <v>480</v>
      </c>
      <c r="E198" s="143" t="s">
        <v>101</v>
      </c>
      <c r="F198" s="168" t="s">
        <v>275</v>
      </c>
      <c r="G198" s="169" t="s">
        <v>276</v>
      </c>
      <c r="H198" s="132">
        <v>123168</v>
      </c>
      <c r="I198" s="132">
        <v>123168</v>
      </c>
      <c r="J198" s="22"/>
      <c r="K198" s="22"/>
      <c r="L198" s="22"/>
      <c r="M198" s="132">
        <v>123168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customHeight="1" spans="1:25">
      <c r="A199" s="22" t="s">
        <v>478</v>
      </c>
      <c r="B199" s="137" t="s">
        <v>487</v>
      </c>
      <c r="C199" s="166" t="s">
        <v>390</v>
      </c>
      <c r="D199" s="167" t="s">
        <v>480</v>
      </c>
      <c r="E199" s="143" t="s">
        <v>101</v>
      </c>
      <c r="F199" s="168" t="s">
        <v>392</v>
      </c>
      <c r="G199" s="169" t="s">
        <v>393</v>
      </c>
      <c r="H199" s="132">
        <v>54000</v>
      </c>
      <c r="I199" s="132">
        <v>54000</v>
      </c>
      <c r="J199" s="22"/>
      <c r="K199" s="22"/>
      <c r="L199" s="22"/>
      <c r="M199" s="132">
        <v>54000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customHeight="1" spans="1:25">
      <c r="A200" s="22" t="s">
        <v>478</v>
      </c>
      <c r="B200" s="137" t="s">
        <v>488</v>
      </c>
      <c r="C200" s="166" t="s">
        <v>407</v>
      </c>
      <c r="D200" s="167" t="s">
        <v>480</v>
      </c>
      <c r="E200" s="143" t="s">
        <v>101</v>
      </c>
      <c r="F200" s="168" t="s">
        <v>259</v>
      </c>
      <c r="G200" s="169" t="s">
        <v>260</v>
      </c>
      <c r="H200" s="132">
        <v>1557</v>
      </c>
      <c r="I200" s="132">
        <v>1557</v>
      </c>
      <c r="J200" s="22"/>
      <c r="K200" s="22"/>
      <c r="L200" s="22"/>
      <c r="M200" s="132">
        <v>1557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customHeight="1" spans="1:25">
      <c r="A201" s="22" t="s">
        <v>478</v>
      </c>
      <c r="B201" s="137" t="s">
        <v>489</v>
      </c>
      <c r="C201" s="166" t="s">
        <v>247</v>
      </c>
      <c r="D201" s="167" t="s">
        <v>480</v>
      </c>
      <c r="E201" s="143" t="s">
        <v>101</v>
      </c>
      <c r="F201" s="168" t="s">
        <v>279</v>
      </c>
      <c r="G201" s="169" t="s">
        <v>280</v>
      </c>
      <c r="H201" s="132">
        <v>5050</v>
      </c>
      <c r="I201" s="132">
        <v>5050</v>
      </c>
      <c r="J201" s="22"/>
      <c r="K201" s="22"/>
      <c r="L201" s="22"/>
      <c r="M201" s="132">
        <v>5050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customHeight="1" spans="1:25">
      <c r="A202" s="22" t="s">
        <v>478</v>
      </c>
      <c r="B202" s="137" t="s">
        <v>490</v>
      </c>
      <c r="C202" s="166" t="s">
        <v>242</v>
      </c>
      <c r="D202" s="167" t="s">
        <v>243</v>
      </c>
      <c r="E202" s="143" t="s">
        <v>244</v>
      </c>
      <c r="F202" s="168" t="s">
        <v>245</v>
      </c>
      <c r="G202" s="169" t="s">
        <v>242</v>
      </c>
      <c r="H202" s="132">
        <v>79833</v>
      </c>
      <c r="I202" s="132">
        <v>79833</v>
      </c>
      <c r="J202" s="22"/>
      <c r="K202" s="22"/>
      <c r="L202" s="22"/>
      <c r="M202" s="132">
        <v>79833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customHeight="1" spans="1:25">
      <c r="A203" s="22" t="s">
        <v>478</v>
      </c>
      <c r="B203" s="137" t="s">
        <v>491</v>
      </c>
      <c r="C203" s="166" t="s">
        <v>261</v>
      </c>
      <c r="D203" s="167" t="s">
        <v>480</v>
      </c>
      <c r="E203" s="143" t="s">
        <v>101</v>
      </c>
      <c r="F203" s="168" t="s">
        <v>227</v>
      </c>
      <c r="G203" s="169" t="s">
        <v>228</v>
      </c>
      <c r="H203" s="132">
        <v>36480</v>
      </c>
      <c r="I203" s="132">
        <v>36480</v>
      </c>
      <c r="J203" s="22"/>
      <c r="K203" s="22"/>
      <c r="L203" s="22"/>
      <c r="M203" s="132">
        <v>36480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customHeight="1" spans="1:25">
      <c r="A204" s="22" t="s">
        <v>478</v>
      </c>
      <c r="B204" s="137" t="s">
        <v>492</v>
      </c>
      <c r="C204" s="166" t="s">
        <v>234</v>
      </c>
      <c r="D204" s="167" t="s">
        <v>480</v>
      </c>
      <c r="E204" s="143" t="s">
        <v>101</v>
      </c>
      <c r="F204" s="168" t="s">
        <v>231</v>
      </c>
      <c r="G204" s="169" t="s">
        <v>232</v>
      </c>
      <c r="H204" s="132">
        <v>18000</v>
      </c>
      <c r="I204" s="132">
        <v>18000</v>
      </c>
      <c r="J204" s="22"/>
      <c r="K204" s="22"/>
      <c r="L204" s="22"/>
      <c r="M204" s="132">
        <v>18000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customHeight="1" spans="1:25">
      <c r="A205" s="22" t="s">
        <v>478</v>
      </c>
      <c r="B205" s="137" t="s">
        <v>493</v>
      </c>
      <c r="C205" s="166" t="s">
        <v>249</v>
      </c>
      <c r="D205" s="167" t="s">
        <v>250</v>
      </c>
      <c r="E205" s="143" t="s">
        <v>251</v>
      </c>
      <c r="F205" s="168" t="s">
        <v>252</v>
      </c>
      <c r="G205" s="169" t="s">
        <v>253</v>
      </c>
      <c r="H205" s="132">
        <v>16748</v>
      </c>
      <c r="I205" s="132">
        <v>16748</v>
      </c>
      <c r="J205" s="22"/>
      <c r="K205" s="22"/>
      <c r="L205" s="22"/>
      <c r="M205" s="132">
        <v>16748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customHeight="1" spans="1:25">
      <c r="A206" s="22" t="s">
        <v>478</v>
      </c>
      <c r="B206" s="137" t="s">
        <v>493</v>
      </c>
      <c r="C206" s="166" t="s">
        <v>249</v>
      </c>
      <c r="D206" s="167" t="s">
        <v>397</v>
      </c>
      <c r="E206" s="143" t="s">
        <v>398</v>
      </c>
      <c r="F206" s="168" t="s">
        <v>252</v>
      </c>
      <c r="G206" s="169" t="s">
        <v>253</v>
      </c>
      <c r="H206" s="132">
        <v>20016</v>
      </c>
      <c r="I206" s="132">
        <v>20016</v>
      </c>
      <c r="J206" s="22"/>
      <c r="K206" s="22"/>
      <c r="L206" s="22"/>
      <c r="M206" s="132">
        <v>20016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customHeight="1" spans="1:25">
      <c r="A207" s="22" t="s">
        <v>478</v>
      </c>
      <c r="B207" s="137" t="s">
        <v>493</v>
      </c>
      <c r="C207" s="166" t="s">
        <v>249</v>
      </c>
      <c r="D207" s="167" t="s">
        <v>254</v>
      </c>
      <c r="E207" s="143" t="s">
        <v>255</v>
      </c>
      <c r="F207" s="168" t="s">
        <v>256</v>
      </c>
      <c r="G207" s="169" t="s">
        <v>257</v>
      </c>
      <c r="H207" s="132">
        <v>16339</v>
      </c>
      <c r="I207" s="132">
        <v>16339</v>
      </c>
      <c r="J207" s="22"/>
      <c r="K207" s="22"/>
      <c r="L207" s="22"/>
      <c r="M207" s="132">
        <v>16339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customHeight="1" spans="1:25">
      <c r="A208" s="22" t="s">
        <v>478</v>
      </c>
      <c r="B208" s="137" t="s">
        <v>493</v>
      </c>
      <c r="C208" s="166" t="s">
        <v>249</v>
      </c>
      <c r="D208" s="167" t="s">
        <v>258</v>
      </c>
      <c r="E208" s="143" t="s">
        <v>125</v>
      </c>
      <c r="F208" s="168" t="s">
        <v>259</v>
      </c>
      <c r="G208" s="169" t="s">
        <v>260</v>
      </c>
      <c r="H208" s="132">
        <v>940</v>
      </c>
      <c r="I208" s="132">
        <v>940</v>
      </c>
      <c r="J208" s="22"/>
      <c r="K208" s="22"/>
      <c r="L208" s="22"/>
      <c r="M208" s="132">
        <v>940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customHeight="1" spans="1:25">
      <c r="A209" s="22" t="s">
        <v>478</v>
      </c>
      <c r="B209" s="137" t="s">
        <v>493</v>
      </c>
      <c r="C209" s="166" t="s">
        <v>249</v>
      </c>
      <c r="D209" s="167" t="s">
        <v>258</v>
      </c>
      <c r="E209" s="143" t="s">
        <v>125</v>
      </c>
      <c r="F209" s="168" t="s">
        <v>259</v>
      </c>
      <c r="G209" s="169" t="s">
        <v>260</v>
      </c>
      <c r="H209" s="132">
        <v>1410</v>
      </c>
      <c r="I209" s="132">
        <v>1410</v>
      </c>
      <c r="J209" s="22"/>
      <c r="K209" s="22"/>
      <c r="L209" s="22"/>
      <c r="M209" s="132">
        <v>1410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customHeight="1" spans="1:25">
      <c r="A210" s="22" t="s">
        <v>478</v>
      </c>
      <c r="B210" s="137" t="s">
        <v>494</v>
      </c>
      <c r="C210" s="166" t="s">
        <v>225</v>
      </c>
      <c r="D210" s="167" t="s">
        <v>480</v>
      </c>
      <c r="E210" s="143" t="s">
        <v>101</v>
      </c>
      <c r="F210" s="168" t="s">
        <v>227</v>
      </c>
      <c r="G210" s="169" t="s">
        <v>228</v>
      </c>
      <c r="H210" s="132">
        <v>18240</v>
      </c>
      <c r="I210" s="132">
        <v>18240</v>
      </c>
      <c r="J210" s="22"/>
      <c r="K210" s="22"/>
      <c r="L210" s="22"/>
      <c r="M210" s="132">
        <v>18240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ht="21" customHeight="1" spans="1:25">
      <c r="A211" s="22" t="s">
        <v>478</v>
      </c>
      <c r="B211" s="137" t="s">
        <v>495</v>
      </c>
      <c r="C211" s="166" t="s">
        <v>266</v>
      </c>
      <c r="D211" s="167" t="s">
        <v>480</v>
      </c>
      <c r="E211" s="143" t="s">
        <v>101</v>
      </c>
      <c r="F211" s="168" t="s">
        <v>227</v>
      </c>
      <c r="G211" s="169" t="s">
        <v>228</v>
      </c>
      <c r="H211" s="132">
        <v>7424</v>
      </c>
      <c r="I211" s="132">
        <v>7424</v>
      </c>
      <c r="J211" s="49" t="s">
        <v>85</v>
      </c>
      <c r="K211" s="54" t="s">
        <v>85</v>
      </c>
      <c r="L211" s="54" t="s">
        <v>85</v>
      </c>
      <c r="M211" s="132">
        <v>7424</v>
      </c>
      <c r="N211" s="54" t="s">
        <v>85</v>
      </c>
      <c r="O211" s="54" t="s">
        <v>85</v>
      </c>
      <c r="P211" s="54" t="s">
        <v>85</v>
      </c>
      <c r="Q211" s="54" t="s">
        <v>85</v>
      </c>
      <c r="R211" s="54" t="s">
        <v>85</v>
      </c>
      <c r="S211" s="54" t="s">
        <v>85</v>
      </c>
      <c r="T211" s="54" t="s">
        <v>85</v>
      </c>
      <c r="U211" s="54" t="s">
        <v>85</v>
      </c>
      <c r="V211" s="54" t="s">
        <v>85</v>
      </c>
      <c r="W211" s="54" t="s">
        <v>85</v>
      </c>
      <c r="X211" s="49" t="s">
        <v>85</v>
      </c>
      <c r="Y211" s="54" t="s">
        <v>85</v>
      </c>
    </row>
    <row r="212" ht="27.75" customHeight="1" spans="1:25">
      <c r="A212" s="22" t="s">
        <v>478</v>
      </c>
      <c r="B212" s="137" t="s">
        <v>496</v>
      </c>
      <c r="C212" s="166" t="s">
        <v>263</v>
      </c>
      <c r="D212" s="167" t="s">
        <v>480</v>
      </c>
      <c r="E212" s="143" t="s">
        <v>101</v>
      </c>
      <c r="F212" s="168" t="s">
        <v>264</v>
      </c>
      <c r="G212" s="169" t="s">
        <v>263</v>
      </c>
      <c r="H212" s="132">
        <v>13000</v>
      </c>
      <c r="I212" s="132">
        <v>13000</v>
      </c>
      <c r="J212" s="49" t="s">
        <v>85</v>
      </c>
      <c r="K212" s="54" t="s">
        <v>85</v>
      </c>
      <c r="L212" s="54" t="s">
        <v>85</v>
      </c>
      <c r="M212" s="132">
        <v>13000</v>
      </c>
      <c r="N212" s="54" t="s">
        <v>85</v>
      </c>
      <c r="O212" s="54" t="s">
        <v>85</v>
      </c>
      <c r="P212" s="54" t="s">
        <v>85</v>
      </c>
      <c r="Q212" s="54" t="s">
        <v>85</v>
      </c>
      <c r="R212" s="54" t="s">
        <v>85</v>
      </c>
      <c r="S212" s="54" t="s">
        <v>85</v>
      </c>
      <c r="T212" s="54" t="s">
        <v>85</v>
      </c>
      <c r="U212" s="54" t="s">
        <v>85</v>
      </c>
      <c r="V212" s="54" t="s">
        <v>85</v>
      </c>
      <c r="W212" s="54" t="s">
        <v>85</v>
      </c>
      <c r="X212" s="49" t="s">
        <v>85</v>
      </c>
      <c r="Y212" s="54" t="s">
        <v>85</v>
      </c>
    </row>
    <row r="213" ht="17.25" customHeight="1" spans="1:25">
      <c r="A213" s="145" t="s">
        <v>143</v>
      </c>
      <c r="B213" s="176"/>
      <c r="C213" s="176"/>
      <c r="D213" s="176"/>
      <c r="E213" s="176"/>
      <c r="F213" s="176"/>
      <c r="G213" s="177"/>
      <c r="H213" s="178">
        <f>SUM(H9:H212)</f>
        <v>31726960</v>
      </c>
      <c r="I213" s="178">
        <f>SUM(I9:I212)</f>
        <v>31726960</v>
      </c>
      <c r="J213" s="178"/>
      <c r="K213" s="178"/>
      <c r="L213" s="178"/>
      <c r="M213" s="178">
        <f>SUM(M9:M212)</f>
        <v>31726960</v>
      </c>
      <c r="N213" s="54" t="s">
        <v>85</v>
      </c>
      <c r="O213" s="54" t="s">
        <v>85</v>
      </c>
      <c r="P213" s="54" t="s">
        <v>85</v>
      </c>
      <c r="Q213" s="54" t="s">
        <v>85</v>
      </c>
      <c r="R213" s="54" t="s">
        <v>85</v>
      </c>
      <c r="S213" s="54" t="s">
        <v>85</v>
      </c>
      <c r="T213" s="54" t="s">
        <v>85</v>
      </c>
      <c r="U213" s="54" t="s">
        <v>85</v>
      </c>
      <c r="V213" s="54" t="s">
        <v>85</v>
      </c>
      <c r="W213" s="54" t="s">
        <v>85</v>
      </c>
      <c r="X213" s="49" t="s">
        <v>85</v>
      </c>
      <c r="Y213" s="54" t="s">
        <v>85</v>
      </c>
    </row>
  </sheetData>
  <autoFilter ref="A8:Y213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213:G21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abSelected="1" topLeftCell="D1" workbookViewId="0">
      <selection activeCell="J9" sqref="J9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1"/>
      <c r="W1" s="39"/>
      <c r="X1" s="39" t="s">
        <v>497</v>
      </c>
    </row>
    <row r="2" ht="27.75" customHeight="1" spans="1:24">
      <c r="A2" s="5" t="s">
        <v>498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1"/>
      <c r="W3" s="119"/>
      <c r="X3" s="119" t="s">
        <v>190</v>
      </c>
    </row>
    <row r="4" ht="21.75" customHeight="1" spans="1:24">
      <c r="A4" s="10" t="s">
        <v>499</v>
      </c>
      <c r="B4" s="11" t="s">
        <v>207</v>
      </c>
      <c r="C4" s="10" t="s">
        <v>208</v>
      </c>
      <c r="D4" s="10" t="s">
        <v>206</v>
      </c>
      <c r="E4" s="11" t="s">
        <v>209</v>
      </c>
      <c r="F4" s="11" t="s">
        <v>210</v>
      </c>
      <c r="G4" s="11" t="s">
        <v>500</v>
      </c>
      <c r="H4" s="11" t="s">
        <v>501</v>
      </c>
      <c r="I4" s="17" t="s">
        <v>56</v>
      </c>
      <c r="J4" s="12" t="s">
        <v>502</v>
      </c>
      <c r="K4" s="13"/>
      <c r="L4" s="13"/>
      <c r="M4" s="14"/>
      <c r="N4" s="12" t="s">
        <v>215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9" t="s">
        <v>59</v>
      </c>
      <c r="K5" s="15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221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51" t="s">
        <v>58</v>
      </c>
      <c r="K6" s="8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58</v>
      </c>
      <c r="K7" s="45" t="s">
        <v>503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42" t="s">
        <v>504</v>
      </c>
      <c r="B9" s="286" t="s">
        <v>505</v>
      </c>
      <c r="C9" s="23" t="s">
        <v>506</v>
      </c>
      <c r="D9" s="77" t="s">
        <v>507</v>
      </c>
      <c r="E9" s="77">
        <v>2120801</v>
      </c>
      <c r="F9" s="143" t="s">
        <v>130</v>
      </c>
      <c r="G9" s="77">
        <v>30305</v>
      </c>
      <c r="H9" s="143" t="s">
        <v>319</v>
      </c>
      <c r="I9" s="152">
        <v>9500000</v>
      </c>
      <c r="J9" s="25" t="s">
        <v>85</v>
      </c>
      <c r="K9" s="25" t="s">
        <v>85</v>
      </c>
      <c r="L9" s="152">
        <v>9500000</v>
      </c>
      <c r="M9" s="25" t="s">
        <v>85</v>
      </c>
      <c r="N9" s="54" t="s">
        <v>85</v>
      </c>
      <c r="O9" s="54" t="s">
        <v>85</v>
      </c>
      <c r="P9" s="25"/>
      <c r="Q9" s="25" t="s">
        <v>85</v>
      </c>
      <c r="R9" s="25" t="s">
        <v>85</v>
      </c>
      <c r="S9" s="25" t="s">
        <v>85</v>
      </c>
      <c r="T9" s="25" t="s">
        <v>85</v>
      </c>
      <c r="U9" s="54" t="s">
        <v>85</v>
      </c>
      <c r="V9" s="25" t="s">
        <v>85</v>
      </c>
      <c r="W9" s="49" t="s">
        <v>85</v>
      </c>
      <c r="X9" s="25" t="s">
        <v>85</v>
      </c>
    </row>
    <row r="10" ht="21.75" customHeight="1" spans="1:24">
      <c r="A10" s="144" t="s">
        <v>85</v>
      </c>
      <c r="B10" s="144" t="s">
        <v>85</v>
      </c>
      <c r="C10" s="30" t="s">
        <v>85</v>
      </c>
      <c r="D10" s="144" t="s">
        <v>85</v>
      </c>
      <c r="E10" s="144" t="s">
        <v>85</v>
      </c>
      <c r="F10" s="144" t="s">
        <v>85</v>
      </c>
      <c r="G10" s="144" t="s">
        <v>85</v>
      </c>
      <c r="H10" s="144" t="s">
        <v>85</v>
      </c>
      <c r="I10" s="31" t="s">
        <v>85</v>
      </c>
      <c r="J10" s="31" t="s">
        <v>85</v>
      </c>
      <c r="K10" s="31" t="s">
        <v>85</v>
      </c>
      <c r="L10" s="31" t="s">
        <v>85</v>
      </c>
      <c r="M10" s="31" t="s">
        <v>85</v>
      </c>
      <c r="N10" s="49" t="s">
        <v>85</v>
      </c>
      <c r="O10" s="49" t="s">
        <v>85</v>
      </c>
      <c r="P10" s="31"/>
      <c r="Q10" s="31" t="s">
        <v>85</v>
      </c>
      <c r="R10" s="31" t="s">
        <v>85</v>
      </c>
      <c r="S10" s="31" t="s">
        <v>85</v>
      </c>
      <c r="T10" s="31" t="s">
        <v>85</v>
      </c>
      <c r="U10" s="49" t="s">
        <v>85</v>
      </c>
      <c r="V10" s="31" t="s">
        <v>85</v>
      </c>
      <c r="W10" s="49" t="s">
        <v>85</v>
      </c>
      <c r="X10" s="31" t="s">
        <v>85</v>
      </c>
    </row>
    <row r="11" ht="18.75" customHeight="1" spans="1:24">
      <c r="A11" s="145" t="s">
        <v>143</v>
      </c>
      <c r="B11" s="146"/>
      <c r="C11" s="146"/>
      <c r="D11" s="146"/>
      <c r="E11" s="146"/>
      <c r="F11" s="146"/>
      <c r="G11" s="146"/>
      <c r="H11" s="147"/>
      <c r="I11" s="152">
        <v>9500000</v>
      </c>
      <c r="J11" s="25" t="s">
        <v>85</v>
      </c>
      <c r="K11" s="25" t="s">
        <v>85</v>
      </c>
      <c r="L11" s="152">
        <v>9500000</v>
      </c>
      <c r="M11" s="25" t="s">
        <v>85</v>
      </c>
      <c r="N11" s="25" t="s">
        <v>85</v>
      </c>
      <c r="O11" s="25" t="s">
        <v>85</v>
      </c>
      <c r="P11" s="25"/>
      <c r="Q11" s="25" t="s">
        <v>85</v>
      </c>
      <c r="R11" s="25" t="s">
        <v>85</v>
      </c>
      <c r="S11" s="25" t="s">
        <v>85</v>
      </c>
      <c r="T11" s="25" t="s">
        <v>85</v>
      </c>
      <c r="U11" s="49" t="s">
        <v>85</v>
      </c>
      <c r="V11" s="25" t="s">
        <v>85</v>
      </c>
      <c r="W11" s="49" t="s">
        <v>85</v>
      </c>
      <c r="X11" s="25" t="s">
        <v>85</v>
      </c>
    </row>
    <row r="12" customHeight="1" spans="1:3">
      <c r="A12" s="148"/>
      <c r="B12" s="148"/>
      <c r="C12" s="148"/>
    </row>
  </sheetData>
  <mergeCells count="30">
    <mergeCell ref="A2:X2"/>
    <mergeCell ref="A3:H3"/>
    <mergeCell ref="J4:M4"/>
    <mergeCell ref="N4:P4"/>
    <mergeCell ref="R4:X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B8"/>
    </sheetView>
  </sheetViews>
  <sheetFormatPr defaultColWidth="9.14285714285714" defaultRowHeight="12" customHeight="1" outlineLevelRow="7"/>
  <cols>
    <col min="1" max="1" width="30.2857142857143" style="37" customWidth="1"/>
    <col min="2" max="2" width="30.2857142857143" style="38" customWidth="1"/>
    <col min="3" max="6" width="30.2857142857143" style="37" customWidth="1"/>
    <col min="7" max="7" width="11.2857142857143" style="38" customWidth="1"/>
    <col min="8" max="8" width="13.1428571428571" style="37" customWidth="1"/>
    <col min="9" max="10" width="12.4285714285714" style="38" customWidth="1"/>
    <col min="11" max="11" width="17.8571428571429" style="37" customWidth="1"/>
    <col min="12" max="12" width="9.14285714285714" style="38" customWidth="1"/>
    <col min="13" max="16384" width="9.14285714285714" style="38"/>
  </cols>
  <sheetData>
    <row r="1" ht="15" customHeight="1" spans="11:11">
      <c r="K1" s="104" t="s">
        <v>508</v>
      </c>
    </row>
    <row r="2" ht="28.5" customHeight="1" spans="1:11">
      <c r="A2" s="56" t="s">
        <v>509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3</v>
      </c>
      <c r="B3" s="59"/>
    </row>
    <row r="4" ht="44.25" customHeight="1" spans="1:11">
      <c r="A4" s="45" t="s">
        <v>510</v>
      </c>
      <c r="B4" s="60" t="s">
        <v>207</v>
      </c>
      <c r="C4" s="45" t="s">
        <v>511</v>
      </c>
      <c r="D4" s="45" t="s">
        <v>512</v>
      </c>
      <c r="E4" s="45" t="s">
        <v>513</v>
      </c>
      <c r="F4" s="45" t="s">
        <v>514</v>
      </c>
      <c r="G4" s="60" t="s">
        <v>515</v>
      </c>
      <c r="H4" s="45" t="s">
        <v>516</v>
      </c>
      <c r="I4" s="60" t="s">
        <v>517</v>
      </c>
      <c r="J4" s="60" t="s">
        <v>518</v>
      </c>
      <c r="K4" s="45" t="s">
        <v>519</v>
      </c>
    </row>
    <row r="5" ht="14.25" customHeight="1" spans="1:11">
      <c r="A5" s="45">
        <v>1</v>
      </c>
      <c r="B5" s="60">
        <v>2</v>
      </c>
      <c r="C5" s="45">
        <v>3</v>
      </c>
      <c r="D5" s="45">
        <v>4</v>
      </c>
      <c r="E5" s="45">
        <v>5</v>
      </c>
      <c r="F5" s="45">
        <v>6</v>
      </c>
      <c r="G5" s="60">
        <v>7</v>
      </c>
      <c r="H5" s="45">
        <v>8</v>
      </c>
      <c r="I5" s="60">
        <v>9</v>
      </c>
      <c r="J5" s="60">
        <v>10</v>
      </c>
      <c r="K5" s="45">
        <v>11</v>
      </c>
    </row>
    <row r="6" ht="73" customHeight="1" spans="1:11">
      <c r="A6" s="23" t="s">
        <v>506</v>
      </c>
      <c r="B6" s="286" t="s">
        <v>505</v>
      </c>
      <c r="C6" s="47" t="s">
        <v>520</v>
      </c>
      <c r="D6" s="47" t="s">
        <v>521</v>
      </c>
      <c r="E6" s="47" t="s">
        <v>522</v>
      </c>
      <c r="F6" s="62" t="s">
        <v>523</v>
      </c>
      <c r="G6" s="138" t="s">
        <v>524</v>
      </c>
      <c r="H6" s="139">
        <v>95</v>
      </c>
      <c r="I6" s="63" t="s">
        <v>525</v>
      </c>
      <c r="J6" s="63" t="s">
        <v>526</v>
      </c>
      <c r="K6" s="62" t="s">
        <v>527</v>
      </c>
    </row>
    <row r="7" ht="54.75" customHeight="1" spans="1:11">
      <c r="A7" s="23" t="s">
        <v>85</v>
      </c>
      <c r="B7" s="23" t="s">
        <v>85</v>
      </c>
      <c r="C7" s="23" t="s">
        <v>85</v>
      </c>
      <c r="D7" s="23" t="s">
        <v>85</v>
      </c>
      <c r="E7" s="23" t="s">
        <v>85</v>
      </c>
      <c r="F7" s="30" t="s">
        <v>85</v>
      </c>
      <c r="G7" s="23" t="s">
        <v>85</v>
      </c>
      <c r="H7" s="30" t="s">
        <v>85</v>
      </c>
      <c r="I7" s="23" t="s">
        <v>85</v>
      </c>
      <c r="J7" s="23" t="s">
        <v>85</v>
      </c>
      <c r="K7" s="30" t="s">
        <v>85</v>
      </c>
    </row>
    <row r="8" customHeight="1" spans="1:2">
      <c r="A8" s="140"/>
      <c r="B8" s="140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2024-01-02T10:05:21Z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36F8A04DE0794512B54E6C9FEE13D14A_12</vt:lpwstr>
  </property>
</Properties>
</file>