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6" firstSheet="5" activeTab="5"/>
  </bookViews>
  <sheets>
    <sheet name="项目行业类型" sheetId="15" state="hidden" r:id="rId1"/>
    <sheet name="企业信用评级" sheetId="25" state="hidden" r:id="rId2"/>
    <sheet name="融资模式" sheetId="24" state="hidden" r:id="rId3"/>
    <sheet name="汇总单位" sheetId="17" state="hidden" r:id="rId4"/>
    <sheet name="云南行政区划" sheetId="19" state="hidden" r:id="rId5"/>
    <sheet name="社会事业项目" sheetId="4" r:id="rId6"/>
  </sheets>
  <definedNames>
    <definedName name="_xlnm._FilterDatabase" localSheetId="5" hidden="1">社会事业项目!$A$3:$HV$509</definedName>
    <definedName name="_xlnm.Print_Titles" localSheetId="5">社会事业项目!$1:$3</definedName>
  </definedNames>
  <calcPr calcId="144525"/>
</workbook>
</file>

<file path=xl/sharedStrings.xml><?xml version="1.0" encoding="utf-8"?>
<sst xmlns="http://schemas.openxmlformats.org/spreadsheetml/2006/main" count="3646" uniqueCount="1566">
  <si>
    <t>第1位编码及名称</t>
  </si>
  <si>
    <t>第2位编码及名称</t>
  </si>
  <si>
    <t>第3位编码及名称</t>
  </si>
  <si>
    <t>第4级编码十百千项目分类</t>
  </si>
  <si>
    <t>1基础设施</t>
  </si>
  <si>
    <t>1综合交通</t>
  </si>
  <si>
    <t>1公路</t>
  </si>
  <si>
    <t>01滇中互联互通建设工程</t>
  </si>
  <si>
    <t>02沿边高速公路建设工程</t>
  </si>
  <si>
    <t>03滇西互联互通工程</t>
  </si>
  <si>
    <t>04中缅互联互通工程</t>
  </si>
  <si>
    <t>05县县通高速工程</t>
  </si>
  <si>
    <t>Z01一级路</t>
  </si>
  <si>
    <t>Z02二级路</t>
  </si>
  <si>
    <t>2铁路</t>
  </si>
  <si>
    <t>06高速铁路建设工程</t>
  </si>
  <si>
    <t>07普通铁路建设工程</t>
  </si>
  <si>
    <t>08城际铁路建设工程</t>
  </si>
  <si>
    <t>09城市现代有轨电车建设工程</t>
  </si>
  <si>
    <t>10城市地铁、轻轨建设工程</t>
  </si>
  <si>
    <t>3机场</t>
  </si>
  <si>
    <t>11昆明长水国际机场Ⅱ期建设工程</t>
  </si>
  <si>
    <t>12红河哈尼梯田机场建设工程</t>
  </si>
  <si>
    <t>13昭通机场迁建工程</t>
  </si>
  <si>
    <t>14丽江机场改扩建工程</t>
  </si>
  <si>
    <t>15怒江民用机场建设工程</t>
  </si>
  <si>
    <t>16德钦梅里雪山机场建设工程</t>
  </si>
  <si>
    <t>17红河蒙自机场建设工程</t>
  </si>
  <si>
    <t>18通用通勤机场建设工程</t>
  </si>
  <si>
    <t>Z03其它机场</t>
  </si>
  <si>
    <t>4港口</t>
  </si>
  <si>
    <t>Z04国内河流港口码头</t>
  </si>
  <si>
    <t>Z05国际河流港口码头</t>
  </si>
  <si>
    <t>5综合交通枢纽</t>
  </si>
  <si>
    <t>19昆明市国际综合交通枢纽工程</t>
  </si>
  <si>
    <t>20红河州滇南区域性综合交通枢纽工程</t>
  </si>
  <si>
    <t>21曲靖市滇东区域性综合交通枢纽工程</t>
  </si>
  <si>
    <t>22大理州滇西区域性综合交通枢纽工程</t>
  </si>
  <si>
    <t>Z06其它区域性综合交通交通枢纽工程</t>
  </si>
  <si>
    <t>2水利设施</t>
  </si>
  <si>
    <t>1大型水库</t>
  </si>
  <si>
    <t>47滇中引水工程</t>
  </si>
  <si>
    <t>48德厚水库工程</t>
  </si>
  <si>
    <t>49阿岗水库工程</t>
  </si>
  <si>
    <t>50车马碧水库工程</t>
  </si>
  <si>
    <t>Z06其它大型水库</t>
  </si>
  <si>
    <t>3灌渠</t>
  </si>
  <si>
    <t>51柴石滩水库大型灌区工程</t>
  </si>
  <si>
    <t>53麻栗坝灌区工程</t>
  </si>
  <si>
    <t>54云南省跨界河流治理二期工程</t>
  </si>
  <si>
    <t>2中型水库</t>
  </si>
  <si>
    <t>52中小型水库建设工程</t>
  </si>
  <si>
    <t>3通信网</t>
  </si>
  <si>
    <t>1移动通信(E+)</t>
  </si>
  <si>
    <t>29“宽带乡村”和中小城市（县）基础网络完善工程</t>
  </si>
  <si>
    <t>2互联网+</t>
  </si>
  <si>
    <t>z07政府电子信息及商务平台</t>
  </si>
  <si>
    <t>4能源网</t>
  </si>
  <si>
    <t>1电网</t>
  </si>
  <si>
    <t>45骨干电网建设工程</t>
  </si>
  <si>
    <t>2油气管道</t>
  </si>
  <si>
    <t>46天然气支线建设工程</t>
  </si>
  <si>
    <t>5城市建设</t>
  </si>
  <si>
    <t>1城群建设</t>
  </si>
  <si>
    <t>23滇中城市群建设工程</t>
  </si>
  <si>
    <t>24滇西城镇群建设工程</t>
  </si>
  <si>
    <t>25滇东南城镇群建设工程</t>
  </si>
  <si>
    <t>26滇东北城镇群建设工程</t>
  </si>
  <si>
    <t>27滇西南城镇群建设工程</t>
  </si>
  <si>
    <t>28滇西北城镇群建设工程</t>
  </si>
  <si>
    <t>2保障性住房</t>
  </si>
  <si>
    <t>30城市棚户区改造工程</t>
  </si>
  <si>
    <t>31农村危房改造工程</t>
  </si>
  <si>
    <t>3地下管廊</t>
  </si>
  <si>
    <t>32城市地下综合管廊建设工程</t>
  </si>
  <si>
    <t>4供排水工程</t>
  </si>
  <si>
    <t>33城镇供排水供热等基础设施建设工程</t>
  </si>
  <si>
    <t>5两污建设工程</t>
  </si>
  <si>
    <t>34城镇污水垃圾处理建设工程</t>
  </si>
  <si>
    <t>6城镇输配电网工程</t>
  </si>
  <si>
    <t>35城镇配电网改造工程</t>
  </si>
  <si>
    <t>7特色小镇建设项目</t>
  </si>
  <si>
    <t>36特色小城镇建设工程</t>
  </si>
  <si>
    <t>37边境口岸城市（城镇）建设工程</t>
  </si>
  <si>
    <t>8新型城市工程</t>
  </si>
  <si>
    <t>38国家新型城镇化试点工程</t>
  </si>
  <si>
    <t>39县城投融资体制改革试点工程</t>
  </si>
  <si>
    <t>40海绵城市建设工程</t>
  </si>
  <si>
    <t>41智慧城市建设工程</t>
  </si>
  <si>
    <t>42城市公园建设工程</t>
  </si>
  <si>
    <t>43城市停车场建设工程</t>
  </si>
  <si>
    <t>44充电基础设施建设工程</t>
  </si>
  <si>
    <t>6农村基础设施</t>
  </si>
  <si>
    <t>1农田改造</t>
  </si>
  <si>
    <t>55高标准农田建设</t>
  </si>
  <si>
    <t>2粮食产能提升</t>
  </si>
  <si>
    <t>56粮食生产能力提升工程</t>
  </si>
  <si>
    <t>3糖料基地</t>
  </si>
  <si>
    <t>57糖料蔗核心基地建设工程</t>
  </si>
  <si>
    <t>4饲草生产</t>
  </si>
  <si>
    <t>58现代饲草料产业建设工程</t>
  </si>
  <si>
    <t>5草原治理</t>
  </si>
  <si>
    <t>59草原生态治理工程</t>
  </si>
  <si>
    <t>6农村产业融化合</t>
  </si>
  <si>
    <t>60农村产业融合发展工程</t>
  </si>
  <si>
    <t>7乡村公路建设</t>
  </si>
  <si>
    <t>61农村公路建设工程</t>
  </si>
  <si>
    <t>8农村其它基础设施</t>
  </si>
  <si>
    <t>Z08农村其它设施</t>
  </si>
  <si>
    <t>2生态及环境保护</t>
  </si>
  <si>
    <t>1河流治理</t>
  </si>
  <si>
    <t>1长江流域</t>
  </si>
  <si>
    <t>62三峡库区及其上游水污染综合防治工程</t>
  </si>
  <si>
    <t>2洱海流域</t>
  </si>
  <si>
    <t>63洱海流域水污染综合防治工程</t>
  </si>
  <si>
    <t>3滇池流域</t>
  </si>
  <si>
    <t>64滇池流域水污染综合防治工程</t>
  </si>
  <si>
    <t>4珠江流域</t>
  </si>
  <si>
    <t>65珠江流域水污染综合防治工程</t>
  </si>
  <si>
    <t>5其它中小河流</t>
  </si>
  <si>
    <t>66中小河流治理工程</t>
  </si>
  <si>
    <t>5易地扶贫</t>
  </si>
  <si>
    <t>1易地扶贫</t>
  </si>
  <si>
    <t>67易地扶贫搬迁工程</t>
  </si>
  <si>
    <t>2石漠化治理</t>
  </si>
  <si>
    <t>1石漠化治理</t>
  </si>
  <si>
    <t>68岩溶地区石漠化综合治理工程</t>
  </si>
  <si>
    <t>3退耕还林还草</t>
  </si>
  <si>
    <t>1退耕还林还草</t>
  </si>
  <si>
    <t>69退耕还林还草工程</t>
  </si>
  <si>
    <t>4森林保护</t>
  </si>
  <si>
    <t>1森林及公园保护</t>
  </si>
  <si>
    <t>70森林公园保护建设工程</t>
  </si>
  <si>
    <t>5其它环境保护</t>
  </si>
  <si>
    <t>1其它环境保护工程</t>
  </si>
  <si>
    <t>Z09其它环境保护工程</t>
  </si>
  <si>
    <t>3社会事业</t>
  </si>
  <si>
    <t>1文化</t>
  </si>
  <si>
    <t>1广播电视传媒</t>
  </si>
  <si>
    <t>S1广播电视传媒</t>
  </si>
  <si>
    <t>2历史文化建筑</t>
  </si>
  <si>
    <t>S2历史文化建筑</t>
  </si>
  <si>
    <t>3图书、博物馆等</t>
  </si>
  <si>
    <t>S3图书、博物馆等</t>
  </si>
  <si>
    <t>4国家级公园改造</t>
  </si>
  <si>
    <t>S4国家级公园改造</t>
  </si>
  <si>
    <t>2教育</t>
  </si>
  <si>
    <t>1幼教及中小学基础教育</t>
  </si>
  <si>
    <t>71基本公共教育服务保障工程</t>
  </si>
  <si>
    <t>2职教基地</t>
  </si>
  <si>
    <t>72产教融合实训基地建设工程</t>
  </si>
  <si>
    <t>3高校</t>
  </si>
  <si>
    <t>73高校一流学科建设工程</t>
  </si>
  <si>
    <t>3卫生</t>
  </si>
  <si>
    <t>1健康扶贫</t>
  </si>
  <si>
    <t>74健康扶贫工程</t>
  </si>
  <si>
    <t>2妇幼及计生</t>
  </si>
  <si>
    <t>75妇幼保健和计划生育服务保障工程</t>
  </si>
  <si>
    <t>3公共卫生服务</t>
  </si>
  <si>
    <t>76公共卫生服务能力促进工程</t>
  </si>
  <si>
    <t>80养老服务体系建设</t>
  </si>
  <si>
    <t>81县级人民医院建设工程</t>
  </si>
  <si>
    <t>79中医药传承与创新工程</t>
  </si>
  <si>
    <t>4疑难病症提升</t>
  </si>
  <si>
    <t>77疑难病症诊治能力提升工程</t>
  </si>
  <si>
    <t>5人口健康信息化</t>
  </si>
  <si>
    <t>78人口健康信息化建设工程</t>
  </si>
  <si>
    <t>4科技</t>
  </si>
  <si>
    <t>1科教展馆</t>
  </si>
  <si>
    <t>S1科教展馆</t>
  </si>
  <si>
    <t>1科研院所</t>
  </si>
  <si>
    <t>S1科研院所</t>
  </si>
  <si>
    <t>5体育</t>
  </si>
  <si>
    <t>1体育院校</t>
  </si>
  <si>
    <t>S1体育院校</t>
  </si>
  <si>
    <t>2体育场馆</t>
  </si>
  <si>
    <t>S2体育场馆或训练基地</t>
  </si>
  <si>
    <t>6民族团结</t>
  </si>
  <si>
    <t>1民族团结</t>
  </si>
  <si>
    <t>82云南民族团结进步示范区建设“十县百乡千村万户”工程</t>
  </si>
  <si>
    <t>7民族文化</t>
  </si>
  <si>
    <t>1民族文化</t>
  </si>
  <si>
    <t>83民族文化和自然遗产地保护设施建设工程</t>
  </si>
  <si>
    <t>8少小民族扶持</t>
  </si>
  <si>
    <t>1少小民族</t>
  </si>
  <si>
    <t>84扶持人口较少民族发展工程</t>
  </si>
  <si>
    <t>4产业</t>
  </si>
  <si>
    <t>1一产类</t>
  </si>
  <si>
    <t>1农产品加工及基地</t>
  </si>
  <si>
    <t>94高原特色现代农业</t>
  </si>
  <si>
    <t>2林产品加工及基地</t>
  </si>
  <si>
    <t>3畜牧养殖基地及加工</t>
  </si>
  <si>
    <t>4水产品养殖及加工</t>
  </si>
  <si>
    <t>2二产类</t>
  </si>
  <si>
    <t>1能源水电站</t>
  </si>
  <si>
    <t>100大型水电基地建设工程</t>
  </si>
  <si>
    <t>2能源煤炭</t>
  </si>
  <si>
    <t>S2能源煤炭</t>
  </si>
  <si>
    <t>3能源油气</t>
  </si>
  <si>
    <t>S3能源油气</t>
  </si>
  <si>
    <t>4能源风电</t>
  </si>
  <si>
    <t>S4能源风电</t>
  </si>
  <si>
    <t>6能源装备</t>
  </si>
  <si>
    <t>96先进装备制造产业</t>
  </si>
  <si>
    <t>7能源光伏</t>
  </si>
  <si>
    <t>S7新能源光伏</t>
  </si>
  <si>
    <t>8工业冶金</t>
  </si>
  <si>
    <t>95新材料产业建设工程</t>
  </si>
  <si>
    <t>9工业化工</t>
  </si>
  <si>
    <t>98石化产业建设工程</t>
  </si>
  <si>
    <t>10工业轻工</t>
  </si>
  <si>
    <t>99“双创”三年行动计划建设工程</t>
  </si>
  <si>
    <t>11工业装备</t>
  </si>
  <si>
    <t>12工业食品</t>
  </si>
  <si>
    <t>97食品与消费品制造业</t>
  </si>
  <si>
    <t>13工业园区</t>
  </si>
  <si>
    <t>S13工业园区</t>
  </si>
  <si>
    <t>14高技术生物</t>
  </si>
  <si>
    <t>90生物医药产业建设工程</t>
  </si>
  <si>
    <t>15高技术节能环保</t>
  </si>
  <si>
    <t>16高技术新信息技术</t>
  </si>
  <si>
    <t>91信息产业建设工程</t>
  </si>
  <si>
    <t>17高技术高端装备</t>
  </si>
  <si>
    <t>18高技术医药</t>
  </si>
  <si>
    <t>3三产类</t>
  </si>
  <si>
    <t>1经贸物流项目</t>
  </si>
  <si>
    <t>93现代物流产业建设工程</t>
  </si>
  <si>
    <t>2综合旅游及酒店</t>
  </si>
  <si>
    <t>92文化旅游产业建设工程</t>
  </si>
  <si>
    <t>3养老养生产业</t>
  </si>
  <si>
    <t>4信息化及软件开发</t>
  </si>
  <si>
    <t>6金融服务</t>
  </si>
  <si>
    <t>5对外开放</t>
  </si>
  <si>
    <t>1边合区</t>
  </si>
  <si>
    <t>85边合区基础设施建设及产业发展工程</t>
  </si>
  <si>
    <t>2跨合区</t>
  </si>
  <si>
    <t>86跨合区基础设施建设及产业发展工程</t>
  </si>
  <si>
    <t>3重点开发试验区</t>
  </si>
  <si>
    <t>87重点开发开放试验区基础设施建设及产业发展工程</t>
  </si>
  <si>
    <t>4保税区</t>
  </si>
  <si>
    <t>88综合保税区基础设施建设及产业发展工程</t>
  </si>
  <si>
    <t>5国际产能合作</t>
  </si>
  <si>
    <t>89国际产能合作工程</t>
  </si>
  <si>
    <t>信用评级</t>
  </si>
  <si>
    <t>AAA</t>
  </si>
  <si>
    <t>AA</t>
  </si>
  <si>
    <t>A</t>
  </si>
  <si>
    <t>BBB</t>
  </si>
  <si>
    <t>BB</t>
  </si>
  <si>
    <t>B</t>
  </si>
  <si>
    <t>CCC</t>
  </si>
  <si>
    <t>CC</t>
  </si>
  <si>
    <t>D</t>
  </si>
  <si>
    <t>无评级</t>
  </si>
  <si>
    <t>分类</t>
  </si>
  <si>
    <t>1银行贷款</t>
  </si>
  <si>
    <t>2股票筹资</t>
  </si>
  <si>
    <t>3债券融资</t>
  </si>
  <si>
    <t>4融资租赁</t>
  </si>
  <si>
    <t>5海外融资</t>
  </si>
  <si>
    <t>6股权基金</t>
  </si>
  <si>
    <t>7保险融资</t>
  </si>
  <si>
    <t>01-20州市，30-99省级</t>
  </si>
  <si>
    <t>上报单位名</t>
  </si>
  <si>
    <t>地区代码</t>
  </si>
  <si>
    <r>
      <rPr>
        <sz val="10"/>
        <rFont val="宋体"/>
        <charset val="134"/>
      </rPr>
      <t>0</t>
    </r>
    <r>
      <rPr>
        <sz val="10"/>
        <rFont val="宋体"/>
        <charset val="134"/>
      </rPr>
      <t>0</t>
    </r>
  </si>
  <si>
    <t>省发改委</t>
  </si>
  <si>
    <t>01</t>
  </si>
  <si>
    <t>昆明市发改委</t>
  </si>
  <si>
    <t>02</t>
  </si>
  <si>
    <t>昭通市发改委</t>
  </si>
  <si>
    <t>03</t>
  </si>
  <si>
    <t>曲靖市发改委</t>
  </si>
  <si>
    <t>04</t>
  </si>
  <si>
    <t>玉溪市发改委</t>
  </si>
  <si>
    <t>05</t>
  </si>
  <si>
    <t>保山市发改委</t>
  </si>
  <si>
    <t>06</t>
  </si>
  <si>
    <t>楚雄州发改委</t>
  </si>
  <si>
    <t>07</t>
  </si>
  <si>
    <t>红河州发改委</t>
  </si>
  <si>
    <t>08</t>
  </si>
  <si>
    <t>文山州发改委</t>
  </si>
  <si>
    <t>09</t>
  </si>
  <si>
    <t>普洱市发改委</t>
  </si>
  <si>
    <t>10</t>
  </si>
  <si>
    <t>西双版纳州发改委</t>
  </si>
  <si>
    <t>11</t>
  </si>
  <si>
    <t>大理州发改委</t>
  </si>
  <si>
    <t>12</t>
  </si>
  <si>
    <t>德宏州发改委</t>
  </si>
  <si>
    <t>13</t>
  </si>
  <si>
    <t>丽江市发改委</t>
  </si>
  <si>
    <t>14</t>
  </si>
  <si>
    <t>怒江州发改委</t>
  </si>
  <si>
    <t>15</t>
  </si>
  <si>
    <t>迪庆州发改委</t>
  </si>
  <si>
    <t>16</t>
  </si>
  <si>
    <t>临沧市发改委</t>
  </si>
  <si>
    <t>17</t>
  </si>
  <si>
    <t>滇中新区经发局</t>
  </si>
  <si>
    <t>30</t>
  </si>
  <si>
    <t>省科技厅</t>
  </si>
  <si>
    <t>31</t>
  </si>
  <si>
    <t>省交通运输厅</t>
  </si>
  <si>
    <t>32</t>
  </si>
  <si>
    <t>省水利厅</t>
  </si>
  <si>
    <t>33</t>
  </si>
  <si>
    <t>省文化厅</t>
  </si>
  <si>
    <t>34</t>
  </si>
  <si>
    <t>省农业厅</t>
  </si>
  <si>
    <t>35</t>
  </si>
  <si>
    <t>省住建厅</t>
  </si>
  <si>
    <t>36</t>
  </si>
  <si>
    <t>省公路局</t>
  </si>
  <si>
    <t>37</t>
  </si>
  <si>
    <t>省铁建办</t>
  </si>
  <si>
    <t>38</t>
  </si>
  <si>
    <t>省民航局</t>
  </si>
  <si>
    <t>39</t>
  </si>
  <si>
    <t>40</t>
  </si>
  <si>
    <t>省民宗委</t>
  </si>
  <si>
    <t>41</t>
  </si>
  <si>
    <t>昆明铁路局</t>
  </si>
  <si>
    <t>42</t>
  </si>
  <si>
    <t>云桂公司</t>
  </si>
  <si>
    <t>43</t>
  </si>
  <si>
    <t>省新闻出版</t>
  </si>
  <si>
    <t>44</t>
  </si>
  <si>
    <t>省广播电视局</t>
  </si>
  <si>
    <t>45</t>
  </si>
  <si>
    <t>昆明医科大学第一附属医院</t>
  </si>
  <si>
    <t>46</t>
  </si>
  <si>
    <t>云南大学</t>
  </si>
  <si>
    <t>47</t>
  </si>
  <si>
    <t>云南师范大学</t>
  </si>
  <si>
    <t>51</t>
  </si>
  <si>
    <t>昆明理工大学</t>
  </si>
  <si>
    <t>52</t>
  </si>
  <si>
    <t>云南农业大学</t>
  </si>
  <si>
    <t>53</t>
  </si>
  <si>
    <t>西南林业大学</t>
  </si>
  <si>
    <t>54</t>
  </si>
  <si>
    <t>云南滇中引水工程建设局</t>
  </si>
  <si>
    <t>55</t>
  </si>
  <si>
    <t>云南日报报业集团</t>
  </si>
  <si>
    <t>56</t>
  </si>
  <si>
    <t>昆钢集团有限责任公司</t>
  </si>
  <si>
    <t>57</t>
  </si>
  <si>
    <t>省投资控股有限公司</t>
  </si>
  <si>
    <t>58</t>
  </si>
  <si>
    <t>云南铜业集团有限公司</t>
  </si>
  <si>
    <t>59</t>
  </si>
  <si>
    <t>云南锡业集团</t>
  </si>
  <si>
    <t>60</t>
  </si>
  <si>
    <t>云天化集团</t>
  </si>
  <si>
    <t>61</t>
  </si>
  <si>
    <t>云南冶金集团</t>
  </si>
  <si>
    <t>62</t>
  </si>
  <si>
    <t>云南煤化工集团</t>
  </si>
  <si>
    <t>63</t>
  </si>
  <si>
    <t>云南机场集团</t>
  </si>
  <si>
    <t>64</t>
  </si>
  <si>
    <t>云南建设投资集团</t>
  </si>
  <si>
    <t>65</t>
  </si>
  <si>
    <t>云南白药集团</t>
  </si>
  <si>
    <t>66</t>
  </si>
  <si>
    <t>云南世博集团</t>
  </si>
  <si>
    <t>67</t>
  </si>
  <si>
    <t>省公路投资公司</t>
  </si>
  <si>
    <t>71</t>
  </si>
  <si>
    <t>云南物流集团</t>
  </si>
  <si>
    <t>72</t>
  </si>
  <si>
    <t>云南文化产业投资公司</t>
  </si>
  <si>
    <t>73</t>
  </si>
  <si>
    <t>云南工业投资公司</t>
  </si>
  <si>
    <t>74</t>
  </si>
  <si>
    <t>云南城市建设投资公司</t>
  </si>
  <si>
    <t>75</t>
  </si>
  <si>
    <t>中国电信云南分公司</t>
  </si>
  <si>
    <t>76</t>
  </si>
  <si>
    <t>中国联通云南分公司</t>
  </si>
  <si>
    <t>77</t>
  </si>
  <si>
    <t>中国移动云南分公司</t>
  </si>
  <si>
    <t>78</t>
  </si>
  <si>
    <t>昆明船舶设备集团公司</t>
  </si>
  <si>
    <t>79</t>
  </si>
  <si>
    <t>云南北方光电仪器集团</t>
  </si>
  <si>
    <t>80</t>
  </si>
  <si>
    <t>中石油云南分公司</t>
  </si>
  <si>
    <t>81</t>
  </si>
  <si>
    <t>中石化云南分公司</t>
  </si>
  <si>
    <t>82</t>
  </si>
  <si>
    <t>云南电网公司</t>
  </si>
  <si>
    <t>83</t>
  </si>
  <si>
    <t>华能澜沧江有限公司</t>
  </si>
  <si>
    <t>84</t>
  </si>
  <si>
    <t>华电集团云南分公司</t>
  </si>
  <si>
    <t>85</t>
  </si>
  <si>
    <t>华电怒江水电有限公司</t>
  </si>
  <si>
    <t>86</t>
  </si>
  <si>
    <t>云南金沙江中游水电开发公司</t>
  </si>
  <si>
    <t>87</t>
  </si>
  <si>
    <t>大唐集团云南分公司</t>
  </si>
  <si>
    <t>88</t>
  </si>
  <si>
    <t>国电集团云南分公司</t>
  </si>
  <si>
    <t>89</t>
  </si>
  <si>
    <t>云南中烟工业公司</t>
  </si>
  <si>
    <t>云南省能源投资集团公司</t>
  </si>
  <si>
    <t>云南铁塔公司</t>
  </si>
  <si>
    <t>云南铁路投资公司</t>
  </si>
  <si>
    <t>云南水利投资公司</t>
  </si>
  <si>
    <t>云南省重点项目投资基金管理公司</t>
  </si>
  <si>
    <t>序号</t>
  </si>
  <si>
    <t>地区名称</t>
  </si>
  <si>
    <t>行政区划代码</t>
  </si>
  <si>
    <t>云南省</t>
  </si>
  <si>
    <t>昆明市</t>
  </si>
  <si>
    <t>昆明市市辖区</t>
  </si>
  <si>
    <t>昆明市五华区</t>
  </si>
  <si>
    <t>昆明市盘龙区</t>
  </si>
  <si>
    <t>昆明市官渡区</t>
  </si>
  <si>
    <t>昆明市西山区</t>
  </si>
  <si>
    <t>昆明市东川区</t>
  </si>
  <si>
    <t>昆明市呈贡区</t>
  </si>
  <si>
    <t>昆明市晋宁县</t>
  </si>
  <si>
    <t>昆明市富民县</t>
  </si>
  <si>
    <t>昆明市宜良县</t>
  </si>
  <si>
    <t>昆明市石林县</t>
  </si>
  <si>
    <t>昆明市禄劝县</t>
  </si>
  <si>
    <t>昆明市寻甸县</t>
  </si>
  <si>
    <t>滇中新区</t>
  </si>
  <si>
    <r>
      <rPr>
        <sz val="9"/>
        <color indexed="8"/>
        <rFont val="宋体"/>
        <charset val="134"/>
      </rPr>
      <t>为便于汇总自编</t>
    </r>
    <r>
      <rPr>
        <sz val="9"/>
        <color indexed="8"/>
        <rFont val="Arial"/>
        <charset val="134"/>
      </rPr>
      <t>,</t>
    </r>
    <r>
      <rPr>
        <sz val="9"/>
        <color indexed="8"/>
        <rFont val="宋体"/>
        <charset val="134"/>
      </rPr>
      <t>与国家编码不一致</t>
    </r>
  </si>
  <si>
    <t>滇中新区嵩明县</t>
  </si>
  <si>
    <t>滇中新区安宁市</t>
  </si>
  <si>
    <t>滇中新区空港经济区</t>
  </si>
  <si>
    <t>滇中新区小板桥办事处</t>
  </si>
  <si>
    <t>曲靖市</t>
  </si>
  <si>
    <t>曲靖市市辖区</t>
  </si>
  <si>
    <t>曲靖市麒麟区</t>
  </si>
  <si>
    <t>曲靖市马龙县</t>
  </si>
  <si>
    <t>曲靖市陆良县</t>
  </si>
  <si>
    <t>曲靖市师宗县</t>
  </si>
  <si>
    <t>曲靖市罗平县</t>
  </si>
  <si>
    <t>曲靖市富源县</t>
  </si>
  <si>
    <t>曲靖市会泽县</t>
  </si>
  <si>
    <t>曲靖市沾益区</t>
  </si>
  <si>
    <t>曲靖市宣威市</t>
  </si>
  <si>
    <t>玉溪市</t>
  </si>
  <si>
    <t>玉溪市市辖区</t>
  </si>
  <si>
    <t>玉溪市红塔区</t>
  </si>
  <si>
    <t>玉溪市江川区</t>
  </si>
  <si>
    <t>玉溪市澄江县</t>
  </si>
  <si>
    <t>玉溪市通海县</t>
  </si>
  <si>
    <t>玉溪市华宁县</t>
  </si>
  <si>
    <t>玉溪市易门县</t>
  </si>
  <si>
    <t>玉溪市峨山县</t>
  </si>
  <si>
    <t>玉溪市新平县</t>
  </si>
  <si>
    <t>玉溪市元江县</t>
  </si>
  <si>
    <t>保山市</t>
  </si>
  <si>
    <t>保山市市辖区</t>
  </si>
  <si>
    <t>保山市隆阳区</t>
  </si>
  <si>
    <t>保山市施甸县</t>
  </si>
  <si>
    <t>保山市腾冲市</t>
  </si>
  <si>
    <t>保山市龙陵县</t>
  </si>
  <si>
    <t>保山市昌宁县</t>
  </si>
  <si>
    <t>昭通市</t>
  </si>
  <si>
    <t>昭通市市辖区</t>
  </si>
  <si>
    <t>昭通市昭阳区</t>
  </si>
  <si>
    <t>昭通市鲁甸县</t>
  </si>
  <si>
    <t>昭通市巧家县</t>
  </si>
  <si>
    <t>昭通市盐津县</t>
  </si>
  <si>
    <t>昭通市大关县</t>
  </si>
  <si>
    <t>昭通市永善县</t>
  </si>
  <si>
    <t>昭通市绥江县</t>
  </si>
  <si>
    <t>昭通市镇雄县</t>
  </si>
  <si>
    <t>昭通市彝良县</t>
  </si>
  <si>
    <t>昭通市威信县</t>
  </si>
  <si>
    <t>昭通市水富县</t>
  </si>
  <si>
    <t>丽江市</t>
  </si>
  <si>
    <t>丽江市市辖区</t>
  </si>
  <si>
    <t>丽江市古城区</t>
  </si>
  <si>
    <t>丽江市玉龙县</t>
  </si>
  <si>
    <t>丽江市永胜县</t>
  </si>
  <si>
    <t>丽江市华坪县</t>
  </si>
  <si>
    <t>丽江市宁蒗县</t>
  </si>
  <si>
    <t>普洱市</t>
  </si>
  <si>
    <t>普洱市市辖区</t>
  </si>
  <si>
    <t>普洱市思茅区</t>
  </si>
  <si>
    <t>普洱市宁洱县</t>
  </si>
  <si>
    <t>普洱市墨江县</t>
  </si>
  <si>
    <t>普洱市景东县</t>
  </si>
  <si>
    <t>普洱市景谷县</t>
  </si>
  <si>
    <t>普洱市镇沅县</t>
  </si>
  <si>
    <t>普洱市江城县</t>
  </si>
  <si>
    <t>普洱市孟连县</t>
  </si>
  <si>
    <t>普洱市澜沧县</t>
  </si>
  <si>
    <t>普洱市西盟县</t>
  </si>
  <si>
    <t>临沧市</t>
  </si>
  <si>
    <t>临沧市市辖区</t>
  </si>
  <si>
    <t>临沧市临翔区</t>
  </si>
  <si>
    <t>临沧市凤庆县</t>
  </si>
  <si>
    <t>临沧市云县</t>
  </si>
  <si>
    <t>临沧市永德县</t>
  </si>
  <si>
    <t>临沧市镇康县</t>
  </si>
  <si>
    <t>临沧市双江县</t>
  </si>
  <si>
    <t>临沧市耿马县</t>
  </si>
  <si>
    <t>临沧市沧源县</t>
  </si>
  <si>
    <t>楚雄州</t>
  </si>
  <si>
    <t>楚雄州楚雄市</t>
  </si>
  <si>
    <t>楚雄州双柏县</t>
  </si>
  <si>
    <t>楚雄州牟定县</t>
  </si>
  <si>
    <t>楚雄州南华县</t>
  </si>
  <si>
    <t>楚雄州姚安县</t>
  </si>
  <si>
    <t>楚雄州大姚县</t>
  </si>
  <si>
    <t>楚雄州永仁县</t>
  </si>
  <si>
    <t>楚雄州元谋县</t>
  </si>
  <si>
    <t>楚雄州武定县</t>
  </si>
  <si>
    <t>楚雄州禄丰县</t>
  </si>
  <si>
    <t>红河州</t>
  </si>
  <si>
    <t>红河州个旧市</t>
  </si>
  <si>
    <t>红河州开远市</t>
  </si>
  <si>
    <t>红河州蒙自市</t>
  </si>
  <si>
    <t>红河州屏边县</t>
  </si>
  <si>
    <t>红河州建水县</t>
  </si>
  <si>
    <t>红河州石屏县</t>
  </si>
  <si>
    <t>红河州弥勒市</t>
  </si>
  <si>
    <t>红河州泸西县</t>
  </si>
  <si>
    <t>红河州元阳县</t>
  </si>
  <si>
    <t>红河州红河县</t>
  </si>
  <si>
    <t>红河州金平县</t>
  </si>
  <si>
    <t>红河州绿春县</t>
  </si>
  <si>
    <t>红河州河口县</t>
  </si>
  <si>
    <t>文山州</t>
  </si>
  <si>
    <t>文山州文山市</t>
  </si>
  <si>
    <t>文山州砚山县</t>
  </si>
  <si>
    <t>文山州西畴县</t>
  </si>
  <si>
    <t>文山州麻栗坡县</t>
  </si>
  <si>
    <t>文山州马关县</t>
  </si>
  <si>
    <t>文山州丘北县</t>
  </si>
  <si>
    <t>文山州广南县</t>
  </si>
  <si>
    <t>文山州富宁县</t>
  </si>
  <si>
    <t>西双版纳州</t>
  </si>
  <si>
    <t>西双版纳州景洪市</t>
  </si>
  <si>
    <t>西双版纳州勐海县</t>
  </si>
  <si>
    <t>西双版纳州勐腊县</t>
  </si>
  <si>
    <t>大理州</t>
  </si>
  <si>
    <t>大理州大理市</t>
  </si>
  <si>
    <t>大理州漾濞县</t>
  </si>
  <si>
    <t>大理州祥云县</t>
  </si>
  <si>
    <t>大理州宾川县</t>
  </si>
  <si>
    <t>大理州弥渡县</t>
  </si>
  <si>
    <t>大理州南涧县</t>
  </si>
  <si>
    <t>大理州巍山县</t>
  </si>
  <si>
    <t>大理州永平县</t>
  </si>
  <si>
    <t>大理州云龙县</t>
  </si>
  <si>
    <t>大理州洱源县</t>
  </si>
  <si>
    <t>大理州剑川县</t>
  </si>
  <si>
    <t>大理州鹤庆县</t>
  </si>
  <si>
    <t>德宏州</t>
  </si>
  <si>
    <t>德宏州瑞丽市</t>
  </si>
  <si>
    <t>德宏州芒市</t>
  </si>
  <si>
    <t>德宏州梁河县</t>
  </si>
  <si>
    <t>德宏州盈江县</t>
  </si>
  <si>
    <t>德宏州陇川县</t>
  </si>
  <si>
    <t>怒江州</t>
  </si>
  <si>
    <t>怒江州泸水市</t>
  </si>
  <si>
    <t>怒江州福贡县</t>
  </si>
  <si>
    <t>怒江州贡山县</t>
  </si>
  <si>
    <t>怒江州兰坪县</t>
  </si>
  <si>
    <t>迪庆州</t>
  </si>
  <si>
    <t>迪庆州香格里拉市</t>
  </si>
  <si>
    <t>迪庆州德钦县</t>
  </si>
  <si>
    <t>迪庆州维西县</t>
  </si>
  <si>
    <t>大姚县“十四五”基本公共服务体系项目规划表</t>
  </si>
  <si>
    <t>单位：万元</t>
  </si>
  <si>
    <t>项目名称</t>
  </si>
  <si>
    <t>建设性质</t>
  </si>
  <si>
    <t>建设内容及规模</t>
  </si>
  <si>
    <t>建设起止年限</t>
  </si>
  <si>
    <t>建设地点</t>
  </si>
  <si>
    <t>总投资</t>
  </si>
  <si>
    <t>“十四五”期间计划完成投资</t>
  </si>
  <si>
    <t>计划开工时间</t>
  </si>
  <si>
    <t>计划竣工时间</t>
  </si>
  <si>
    <t>备 注</t>
  </si>
  <si>
    <t>合计</t>
  </si>
  <si>
    <t>一</t>
  </si>
  <si>
    <t>综合交通投资</t>
  </si>
  <si>
    <t>（一）</t>
  </si>
  <si>
    <t>公路</t>
  </si>
  <si>
    <t>大永高速公路大姚段</t>
  </si>
  <si>
    <t>高速公路路基路面建设、里程33公里</t>
  </si>
  <si>
    <t>2021-2025</t>
  </si>
  <si>
    <t>金碧镇、赵家店镇</t>
  </si>
  <si>
    <t>大理至攀枝花高速公路大姚段</t>
  </si>
  <si>
    <t>高速公路路基路面建设、里程80公里</t>
  </si>
  <si>
    <t>龙街、金碧、新街</t>
  </si>
  <si>
    <t>元谋至大姚（新街）高速公路大姚段</t>
  </si>
  <si>
    <t>高速公路路基路面建设、里程65公里</t>
  </si>
  <si>
    <t>2022-2025</t>
  </si>
  <si>
    <t>三岔河、石羊、新街、桂花</t>
  </si>
  <si>
    <t>大姚桂花至永胜仁和高速公路大姚段</t>
  </si>
  <si>
    <t>高速公路路基路面建设、里程40公里</t>
  </si>
  <si>
    <t>2025-2035</t>
  </si>
  <si>
    <t>桂花、湾碧</t>
  </si>
  <si>
    <t>国道G227线大姚段</t>
  </si>
  <si>
    <t>一、二级公路路基路面建设、里程50公里</t>
  </si>
  <si>
    <t>省道S324线元谋至大理公路大姚段</t>
  </si>
  <si>
    <t>一、二级公路路基路面建设、里程120公里</t>
  </si>
  <si>
    <t>元谋交界、龙街、金碧、石羊、三岔河</t>
  </si>
  <si>
    <t>省道S224线三岔河至水塘公路大姚段</t>
  </si>
  <si>
    <t>二级公路路基路面建设、里程18公里</t>
  </si>
  <si>
    <t>三岔河</t>
  </si>
  <si>
    <t>县道公路</t>
  </si>
  <si>
    <t>三级公路路基路面建设、里程370.762公里</t>
  </si>
  <si>
    <t>大姚县</t>
  </si>
  <si>
    <t>乡道公路</t>
  </si>
  <si>
    <t>二、三、四级公路路基路面建设、里程813.502公里</t>
  </si>
  <si>
    <t>大姚县沿金沙江、渔泡江公路</t>
  </si>
  <si>
    <t>二级公路路基路面建设、里程85公里</t>
  </si>
  <si>
    <t>湾碧、铁锁、三岔河</t>
  </si>
  <si>
    <t>大姚县鼠街至牟定联丰公路建设项目</t>
  </si>
  <si>
    <t>二级公路路基路面建设、里程15公里</t>
  </si>
  <si>
    <t>龙街</t>
  </si>
  <si>
    <t>大姚县石羊叭腊么至姚安左门公路建设项目</t>
  </si>
  <si>
    <t>三级公路路基路面建设、里程8公里</t>
  </si>
  <si>
    <t>石羊</t>
  </si>
  <si>
    <t>大姚县赵家店大平地至元谋新华公路建设项目</t>
  </si>
  <si>
    <t>三级公路路基路面建设、里程13公里</t>
  </si>
  <si>
    <t>赵家店</t>
  </si>
  <si>
    <t>大姚县龙街鼠街至姚安适中公路建设项目</t>
  </si>
  <si>
    <t>二级公路路基路面建设、里程41公里</t>
  </si>
  <si>
    <t>2023-2025</t>
  </si>
  <si>
    <t>大姚县桂花大村至永仁直苴公路建设项目</t>
  </si>
  <si>
    <t>四级公路路基路面建设、里程21公里</t>
  </si>
  <si>
    <t>桂花</t>
  </si>
  <si>
    <t>大姚县桂花乌龙口至永仁万马公路建设项目</t>
  </si>
  <si>
    <t>四级公路路基路面建设、里程12公里</t>
  </si>
  <si>
    <t>2024-2025</t>
  </si>
  <si>
    <t>大姚县六苴双河至永仁外普拉公路建设项目</t>
  </si>
  <si>
    <t>四级公路路基路面建设、里程10公里</t>
  </si>
  <si>
    <t>六苴</t>
  </si>
  <si>
    <t>大姚县石羊叭腊么至祥云小庄子公路建设项目</t>
  </si>
  <si>
    <t>四级公路路基路面建设、里程15公里</t>
  </si>
  <si>
    <t>大姚县赵家店江头至永仁外普拉公路建设项目</t>
  </si>
  <si>
    <t>四级公路路基路面建设、里程8公里</t>
  </si>
  <si>
    <t>大姚县龙街塔底至元谋新华公路建设项目</t>
  </si>
  <si>
    <t>大姚县金碧范湾至姚安新庄公里建设项目</t>
  </si>
  <si>
    <t>金碧</t>
  </si>
  <si>
    <t>大姚县昙华莱西拉至三台必期拉公路建设项目</t>
  </si>
  <si>
    <t>三级公路路基路面建设、里程22公里</t>
  </si>
  <si>
    <t>昙华、三台</t>
  </si>
  <si>
    <t>大姚县三台过拉地至桂花自必苴公路建设项目</t>
  </si>
  <si>
    <t>三台、桂花</t>
  </si>
  <si>
    <t>大姚县湾碧高坪子至三台黄家湾公路建设项目</t>
  </si>
  <si>
    <t>三级公路路基路面建设、里程37公里</t>
  </si>
  <si>
    <t>湾碧、三台</t>
  </si>
  <si>
    <t>大姚县三台黄家湾至沿江公路建设项目</t>
  </si>
  <si>
    <t>三级公路路基路面建设、里程4公里</t>
  </si>
  <si>
    <t>三台</t>
  </si>
  <si>
    <t>大姚县三台多底河至桂花自必苴公路建设项目</t>
  </si>
  <si>
    <t>三级公路路基路面建设、里程15公里</t>
  </si>
  <si>
    <t>大姚县新街碧么至石羊柳树公路建设项目</t>
  </si>
  <si>
    <t>四级公路路基路面建设、里程30公里</t>
  </si>
  <si>
    <t>新街、石羊</t>
  </si>
  <si>
    <t>大姚县石羊拉乍么至三台干河公路建设项目</t>
  </si>
  <si>
    <t>三级公路路基路面建设、里程12公里</t>
  </si>
  <si>
    <t>石羊、三台</t>
  </si>
  <si>
    <t>大姚县湾碧冷山至桂花树皮厂公路建设项目</t>
  </si>
  <si>
    <t>湾碧、桂花</t>
  </si>
  <si>
    <t>大姚县六苴红光至昙华金山丫口公路建设项目</t>
  </si>
  <si>
    <t>六苴、昙华</t>
  </si>
  <si>
    <t>大姚县六苴者那么至桂花马茨公路建设项目</t>
  </si>
  <si>
    <t>六苴、桂花</t>
  </si>
  <si>
    <t>大姚县赵家店贵家坟至江头公路建设项目</t>
  </si>
  <si>
    <t>四级公路路基路面建设、里程15.5公里</t>
  </si>
  <si>
    <t>大姚县桂花自必苴湾碧至茨拉公路建设项目</t>
  </si>
  <si>
    <t>四级公路路基路面建设、里程51公里</t>
  </si>
  <si>
    <t>大姚县石羊清河至新街大沽衙公路建设项目</t>
  </si>
  <si>
    <t>四级公路路基路面建设、里程27公里</t>
  </si>
  <si>
    <t>石羊、新街</t>
  </si>
  <si>
    <t>大姚县湾碧纳那至西鲁林场公路建设项目</t>
  </si>
  <si>
    <t>湾碧</t>
  </si>
  <si>
    <t>大姚县龙街石关至金碧涧水公路建设项目</t>
  </si>
  <si>
    <t>四级公路路基路面建设、里程5公里</t>
  </si>
  <si>
    <t>龙街、金碧</t>
  </si>
  <si>
    <t>大姚县龙街大龙箐至赵家店茅稗田公路建设项目</t>
  </si>
  <si>
    <t>四级公路路基路面建设、里程13公里</t>
  </si>
  <si>
    <t>龙街、赵家店</t>
  </si>
  <si>
    <t>大姚县三台过拉地至昙华莱西拉公路建设项目</t>
  </si>
  <si>
    <t>四级公路路基路面建设、里程3.5公里</t>
  </si>
  <si>
    <t>三台、昙华</t>
  </si>
  <si>
    <t>大姚县石羊岔河至新街大桥公路建设项目</t>
  </si>
  <si>
    <t>大姚县石羊郭家至昙华小兴厂公路建设项目</t>
  </si>
  <si>
    <t>四级公路路基路面建设、里程4公里</t>
  </si>
  <si>
    <t>石羊、昙华</t>
  </si>
  <si>
    <t>大姚县石羊永丰至昙华麻秸房公路建设项目</t>
  </si>
  <si>
    <t>大姚县50户以上自然村公路路面硬化建设项目</t>
  </si>
  <si>
    <t>基本级公路路面硬化、里程383.672公里</t>
  </si>
  <si>
    <t>大姚县30户～49户自然村公路路面硬化建设项目</t>
  </si>
  <si>
    <t>基本级公路路面硬化、里程882公里</t>
  </si>
  <si>
    <t>大姚县30户以下自然村公路路面硬化建设项目</t>
  </si>
  <si>
    <t>基本级公路路面硬化、里程357公里</t>
  </si>
  <si>
    <t>安全生命防护项目</t>
  </si>
  <si>
    <t>安全生命防护项目建设、里程1610公里</t>
  </si>
  <si>
    <t>大姚县危桥改造建设项目</t>
  </si>
  <si>
    <t>危桥改造、桥梁总长656米共18座</t>
  </si>
  <si>
    <t>养护大中修项目</t>
  </si>
  <si>
    <t>路基、路面、防护、排水、桥涵养护、养护里程150公里</t>
  </si>
  <si>
    <t>大姚县金沙江炳海大桥建设项目</t>
  </si>
  <si>
    <t>新建桥梁、桥梁全长600米</t>
  </si>
  <si>
    <t>湾碧乡</t>
  </si>
  <si>
    <t>大姚县金沙江新村大桥建设项目</t>
  </si>
  <si>
    <t>大姚县龙街桥建设项目</t>
  </si>
  <si>
    <t>新建桥梁、桥梁全长80米</t>
  </si>
  <si>
    <t>龙街镇</t>
  </si>
  <si>
    <t>窄路面加宽改造项目</t>
  </si>
  <si>
    <t>自然村公路窄路基路面加宽改造、里程3480公里</t>
  </si>
  <si>
    <t>沿蜻蛉河绕城产业路、旅游路、生态廊道建设项目</t>
  </si>
  <si>
    <t>四级公路路基路面建设及附属工程建设、里程50公里</t>
  </si>
  <si>
    <t>大姚西河（新街段）产业路、旅游路、生态廊道建设项目</t>
  </si>
  <si>
    <t>四级公路路基路面建设及附属工程建设、里程15公里</t>
  </si>
  <si>
    <t>新街镇、金碧镇</t>
  </si>
  <si>
    <t>大姚县城至湾碧公路产业路、旅游路、资源路建设项目</t>
  </si>
  <si>
    <t>二级公路路基路面建设、里程183公里</t>
  </si>
  <si>
    <t>金碧、新街、昙华、桂花、湾碧</t>
  </si>
  <si>
    <t>大姚县石羊镇利诗埂国家天文观测站联络线建设项目</t>
  </si>
  <si>
    <t>四级公路路基路面建设、里程50公里</t>
  </si>
  <si>
    <t>石羊镇</t>
  </si>
  <si>
    <t>（二）</t>
  </si>
  <si>
    <t>铁路</t>
  </si>
  <si>
    <t>楚雄～牟定～姚安～大姚～永仁城际铁路大姚段</t>
  </si>
  <si>
    <t>国铁一级城际铁路建设、里程46公里</t>
  </si>
  <si>
    <t>元谋～大姚～大理城际铁路大姚段</t>
  </si>
  <si>
    <t>国铁一级城际铁路建设、里程90公里</t>
  </si>
  <si>
    <t>南华～姚安（光禄古镇）～大姚县城～石羊古镇～大理高速铁路大姚段</t>
  </si>
  <si>
    <t>国铁一级高速铁路建设、里程70公里</t>
  </si>
  <si>
    <t>（三）</t>
  </si>
  <si>
    <t>机场</t>
  </si>
  <si>
    <t>大姚县通用机场</t>
  </si>
  <si>
    <t>二类通用机场建设</t>
  </si>
  <si>
    <t>（四）</t>
  </si>
  <si>
    <t>港口及航运</t>
  </si>
  <si>
    <t>码头、停靠站：大姚县湾碧码头建设项目</t>
  </si>
  <si>
    <t>1个货运码头，中坪、巴拉、炳海、那纳4个停靠站</t>
  </si>
  <si>
    <t>观音岩四级航道建设项目大姚县段</t>
  </si>
  <si>
    <t>四级航道建设、里程60公里</t>
  </si>
  <si>
    <t>湾碧、铁锁</t>
  </si>
  <si>
    <t>（五）</t>
  </si>
  <si>
    <t>城市轨道交通（含地铁、轻轨、市郊铁路等）</t>
  </si>
  <si>
    <t>城市轨道建设项目</t>
  </si>
  <si>
    <t>县城一环线鲁村至污水处理厂，百草岭大街、咪依噜大街、金平路、西河南北路等城市主干道轻型轨道建设项目，共计20公里，含50个换乘车站建设</t>
  </si>
  <si>
    <t>县城区</t>
  </si>
  <si>
    <t>县城高铁站建设</t>
  </si>
  <si>
    <t>新建县城高铁车站以及连接线建设</t>
  </si>
  <si>
    <t>县城区外围</t>
  </si>
  <si>
    <t>（六）</t>
  </si>
  <si>
    <t>综合交通枢纽及停车场</t>
  </si>
  <si>
    <t>大姚县城公共停车场建设项目</t>
  </si>
  <si>
    <r>
      <rPr>
        <sz val="9"/>
        <rFont val="宋体"/>
        <charset val="134"/>
        <scheme val="major"/>
      </rPr>
      <t>云南省楚雄州大姚县城市公共停车场建设项目拟新建4个机械停车场和11个地面停车场。用地约174.20亩，拟建总建筑面积7640.00ｍ</t>
    </r>
    <r>
      <rPr>
        <sz val="9"/>
        <rFont val="宋体"/>
        <charset val="134"/>
      </rPr>
      <t>²</t>
    </r>
    <r>
      <rPr>
        <sz val="9"/>
        <rFont val="方正仿宋简体"/>
        <charset val="134"/>
      </rPr>
      <t>，</t>
    </r>
    <r>
      <rPr>
        <sz val="9"/>
        <rFont val="宋体"/>
        <charset val="134"/>
      </rPr>
      <t>设置停车泊位2867个（其中小车停车泊位2439个、大车停车泊位428个）</t>
    </r>
  </si>
  <si>
    <t>2021-2022</t>
  </si>
  <si>
    <t>大姚县乡镇客、货运站点建设项目</t>
  </si>
  <si>
    <t>三岔河镇、铁锁乡新建2个客运站，改造金碧、石羊、桂花、昙华、湾碧5个乡镇客运站</t>
  </si>
  <si>
    <t>三岔河、铁锁、金碧、石羊、桂花、昙华、湾碧</t>
  </si>
  <si>
    <t>大姚县乡镇及行政村智能立体停车场建设项目</t>
  </si>
  <si>
    <t>各乡镇停车场、停车场智能识别系统、新能源充电桩及其他配套设施</t>
  </si>
  <si>
    <t>大姚县行政村、自然村招呼站建设项目</t>
  </si>
  <si>
    <t>招呼站台及休息区，共计100个村级招呼站</t>
  </si>
  <si>
    <t>物流园区、物流中心及智慧交通一体化建设项目</t>
  </si>
  <si>
    <t>金碧镇新建1个物流园区，三岔河镇、湾碧乡新建2个物流中心</t>
  </si>
  <si>
    <t>金碧、湾碧、三岔河</t>
  </si>
  <si>
    <t>（七）</t>
  </si>
  <si>
    <t>其他</t>
  </si>
  <si>
    <t>村内道路硬化</t>
  </si>
  <si>
    <t>完成村内道路硬化2957.55公里</t>
  </si>
  <si>
    <t>全县12个乡镇</t>
  </si>
  <si>
    <t>二</t>
  </si>
  <si>
    <t>水利投资（纳入统计的项目）</t>
  </si>
  <si>
    <t>五小水利建设</t>
  </si>
  <si>
    <t>建设小水窖3780个，建设小水池3240个，建设小泵站540个，建设小沟渠1080公里</t>
  </si>
  <si>
    <t>大姚县2020-2022年城乡建设用地增减挂钩项目</t>
  </si>
  <si>
    <t>易地扶贫搬迁旧房拆除和土地复垦，历史遗留工矿废弃地复垦利用；开展土地平整、灌溉与排水、田间道路工程</t>
  </si>
  <si>
    <t>2020-2022</t>
  </si>
  <si>
    <t>蜻蛉河大姚河道治理工程三期（赵家丫口至钟秀段）</t>
  </si>
  <si>
    <t>河道治理长度9km，保护人口46988人，保护耕地面积2.45万亩，排涝受益面积1.2万亩，河道设计防洪标准10年一遇，主要建设内容：新建防洪堤18km，穿堤建筑物36座，河道清淤疏浚长9km，疏浚0.38万m³</t>
  </si>
  <si>
    <t>蜻蛉河大姚县苏海冲至赵家段河道治理工程</t>
  </si>
  <si>
    <t>河道治理长度18.71km，保护人口23494人，保护耕地面积1.71万亩，排涝受益面积0.86万亩，河道设计防洪标准10年一遇，主要建设内容：新建防洪堤26.19km，护岸11.22km，穿堤建筑物150座，河道清淤疏浚长18.71km，共28.07万㎥</t>
  </si>
  <si>
    <t>2021-2026</t>
  </si>
  <si>
    <t>金沙江大姚县湾碧段堤防建设工程</t>
  </si>
  <si>
    <t>河道治理长度10.93km，保护人口5453人，保护耕地面积0.8万亩，排涝受益面积0.4万亩，河道设计防洪标准10年一遇，主要建设内容：新建防洪堤总长10.93km、护岸4.37km，新建穿堤建筑物10座</t>
  </si>
  <si>
    <t>渔泡江大姚三岔河段堤防建设工程</t>
  </si>
  <si>
    <t>河道治理长度16.01km，保护人口5124人，保护耕地面积0.88万亩，排涝受益面积0.1万亩，河道设计防洪标准10年一遇，主要建设内容：新建防洪堤12.81km，护岸9.6km，穿堤建筑物45座</t>
  </si>
  <si>
    <t>2021-2027</t>
  </si>
  <si>
    <t>蜻蛉河大姚县杨湾河段河道治理工程</t>
  </si>
  <si>
    <t>河道治理长度2km，保护人口200人，保护耕地面积0.21万亩，排涝受益面积0.2万亩，河道设计防洪标准10年一遇，主要建设内容：新建防洪堤4km，穿堤建筑物5座，河道清淤疏浚长1km</t>
  </si>
  <si>
    <t>大姚西河新街至六甲仓段河道治理工程</t>
  </si>
  <si>
    <t>河道治理长度4.52km，保护人口15705人，保护耕地面积1.14万亩，设计防洪标准10年一遇。主要建设内容：新建防洪堤7.82km，穿堤建筑物16座，河道清淤疏浚长4.52km，疏浚6.78万m³</t>
  </si>
  <si>
    <t>大姚西河大何屯至永丰水库段河道治理工程</t>
  </si>
  <si>
    <t>河道治理长度2.3km，保护人口3141人，设计防洪标准10年一遇。主要建设内容：新建防洪堤3.6km，护岸1.0km，穿堤建筑物8座，河道清淤疏浚长3.3km，疏浚3.45万m³</t>
  </si>
  <si>
    <t>大姚西河巷道冲至永丰水库段河道治理工程</t>
  </si>
  <si>
    <t>河道治理长度3.79km，保护人口6282人，保护耕地面积0.45万亩，设计防洪标准10年一遇。主要建设内容：新建防洪堤6.7km，穿堤建筑物14座，河道清淤疏浚长3.7km，疏浚5.69万m³</t>
  </si>
  <si>
    <t>大姚县石羊河河道治理工程</t>
  </si>
  <si>
    <t>河道治理长度2.34km，保护人口4800人，保护耕地面积0.5万亩，设计防洪标准10年一遇。主要建设内容：新建防洪堤4.68km，穿堤建筑物10座，河道清淤疏浚长2.34km，疏浚2.34万m³</t>
  </si>
  <si>
    <t>2021-2023</t>
  </si>
  <si>
    <t>大姚县六苴河的俄村至绿苑山庄段河道治理工程</t>
  </si>
  <si>
    <t>河道治理长度5.37km，保护人口5355人，保护耕地面积0.3万亩，设计防洪标准10年一遇。主要建设内容：新建防洪堤7.5km，护岸3.2km，穿堤建筑物15座，河道清淤疏浚长5.37km，疏浚9.7万m³</t>
  </si>
  <si>
    <t>大姚县六苴河外期地村至的俄村段河道治理工程</t>
  </si>
  <si>
    <t>河道治理长度3.79km，保护人口2295人，保护耕地面积0.13万亩，设计防洪标准10年一遇。主要建设内容：新建防洪堤6km，护岸1.5km，穿堤建筑物12座，河道清淤疏浚长3.79km，疏浚3.79万m³</t>
  </si>
  <si>
    <t>大姚县龙街河团山水库至南冲水库岔路段河道治理工程</t>
  </si>
  <si>
    <t>河道治理长度6.92km，保护人口3595人，保护耕地面积0.35万亩，设计防洪标准10年一遇。主要建设内容：新建防洪堤7.77km，护岸3.33km，穿堤建筑物16座，河道清淤疏浚长6km，疏浚6.92万m³</t>
  </si>
  <si>
    <t>大姚县龙街河南冲水库岔路段至小海子段河道治理工程</t>
  </si>
  <si>
    <t>河道治理长度5.53km，保护人口3432人，保护耕地面积0.38万亩，设计防洪标准10年一遇。主要建设内容：新建防洪堤7.1km，护岸3.1km，穿堤建筑物15座，河道清淤疏浚长5.53km，疏浚8.3万m³</t>
  </si>
  <si>
    <t>大姚县龙街河红豆树水库至团山段河道治理工程</t>
  </si>
  <si>
    <t>河道治理长度6.6km，保护人口3922人，保护耕地面积0.23万亩，设计防洪标准10年一遇。主要建设内容：新建防洪堤7.1km，护岸3.1km，穿堤建筑物15座，河道清淤疏浚长5.53km，疏浚8.3万m³</t>
  </si>
  <si>
    <t>大姚县龙街河老坝山水库至小海子段河道治理工程</t>
  </si>
  <si>
    <t>河道治理长度3.97km，保护人口2942人，保护耕地面积0.21万亩，设计防洪标准10年一遇。主要建设内容：新建防洪堤5.6km，穿堤建筑物16座，河道清淤疏浚长2.8km，疏浚4.2万m³</t>
  </si>
  <si>
    <t>大姚县龙街河小海子至河底段河道治理工程</t>
  </si>
  <si>
    <t>河道治理长度4.9km，保护人口2942人，保护耕地面积0.03万亩，设计防洪标准10年一遇。主要建设内容：新建防洪堤5.5km，护岸2.4km，穿堤建筑物11座，河道清淤疏浚长4.9km，疏浚7.35万m³</t>
  </si>
  <si>
    <t>大姚县龙街河大龙箐水库至涧水塘村段河道治理工程</t>
  </si>
  <si>
    <t>河道治理长度2km，保护人口600人，保护耕地面积0.1万亩，设计防洪标准10年一遇。主要建设内容：新建防洪堤4km，穿堤建筑物8座，河道清淤疏浚长2km，疏浚4万m³</t>
  </si>
  <si>
    <t>大姚县多底河岩波罗至汇口段河道治理工程</t>
  </si>
  <si>
    <t>河道治理长度4.5km，保护人口4978人，保护耕地面积0.46万亩，设计防洪标准10年一遇。主要建设内容：新建防洪堤7.2km，护岸1.8km，穿堤建筑物18座，河道清淤疏浚长4.5km，疏浚9万m³</t>
  </si>
  <si>
    <t>大姚县湾碧河河道治理工程</t>
  </si>
  <si>
    <t>河道治理长度4.83km，保护人口6200人，保护耕地面积0.46万亩，设计防洪标准10年一遇。主要建设内容：新建防洪堤7.5km，护岸1.93km，穿堤建筑物16座，河道清淤疏浚长4.83km，共7.73万m³</t>
  </si>
  <si>
    <t>大姚县西河大村机械闸至晃桥段河道治理工程</t>
  </si>
  <si>
    <t>河道治理长度4.28km，保护人口6282人，保护耕地面积0.45万亩，设计防洪标准10年一遇。主要建设内容：新建防洪堤7.86km，护岸0.7km，穿堤建筑物16座，河道清淤疏浚长3.8km，疏浚6.42万m³</t>
  </si>
  <si>
    <t>大姚县巴拉河瓦房子至以迫段河道治理工程</t>
  </si>
  <si>
    <t>河道治理长度5.7km，保护人口1720人，保护耕地面积0.38万亩，设计防洪标准20年一遇。主要建设内容：新建防洪堤8km，护岸1.7km，穿堤建筑物16座，河道清淤疏浚长5.7km，疏浚11.4万m³</t>
  </si>
  <si>
    <t>大姚县江底河碧么段河道治理工程</t>
  </si>
  <si>
    <t>河道治理长度5km，保护人口2355人，保护耕地面积0.7万亩，设计防洪标准10年一遇。主要建设内容：新建防洪堤7km，护岸3km，穿堤建筑物15座</t>
  </si>
  <si>
    <t>大姚县江底河双河村段河道治理工程</t>
  </si>
  <si>
    <t>河道治理长度4.38km，保护人口500人，保护耕地面积0.5万亩，设计防洪标准10年一遇。主要建设内容：新建防洪堤6.5km，护岸2.2km，穿堤建筑物10座</t>
  </si>
  <si>
    <t>大姚县西河仓房箐段河道治理工程</t>
  </si>
  <si>
    <t>河道治理长度3.1km，保护人口2282人，保护耕地面积0.25万亩，设计防洪标准10年一遇。主要建设内容：新建防洪堤6.2km</t>
  </si>
  <si>
    <t>大姚县西河斑竹箐村段河道治理工程</t>
  </si>
  <si>
    <t>河道治理长度4.2km，保护人口1500人，保护耕地面积0.2万亩，设计防洪标准10年一遇。主要建设内容：新建防洪堤5km</t>
  </si>
  <si>
    <t>大姚县万马河大河村村段河道治理工程</t>
  </si>
  <si>
    <t>河道治理长度4.89km，保护人口1000人，保护耕地面积0.2万亩，设计防洪标准10年一遇。主要建设内容：新建防洪堤9km</t>
  </si>
  <si>
    <t>大姚县万马河岔处地段河道治理工程</t>
  </si>
  <si>
    <t>河道治理长度1.2km，保护人口200人，保护耕地面积0.3万亩，设计防洪标准10年一遇。主要建设内容：新建防洪堤2km</t>
  </si>
  <si>
    <t>大姚县万马河庙房至新建队段河道治理工程</t>
  </si>
  <si>
    <t>河道治理长度6km，保护人口1200人，保护耕地面积0.5万亩，设计防洪标准10年一遇。主要建设内容：新建防洪堤12km</t>
  </si>
  <si>
    <t>大姚县湾碧三家村至铁水阁段河道治理工程</t>
  </si>
  <si>
    <t>河道治理长度9.9km，保护人口1000人，保护耕地面积0.6万亩，设计防洪标准10年一遇。主要建设内容：新建防洪堤10km</t>
  </si>
  <si>
    <t>大姚县达么河岸线整治修复项目</t>
  </si>
  <si>
    <t>治理河道总长2.87km，保护人口0.05万人，保护农田0.18万亩，治理标准为10年一遇，主要建设内容为：新建护岸及堤防长度5.74km，排洪渠长度0.2km，沟道疏浚量2.15万m³</t>
  </si>
  <si>
    <t>2020－2021</t>
  </si>
  <si>
    <t>班果河大姚县赵家冲水库尾段至鼠街段河道治理工程</t>
  </si>
  <si>
    <t>治理河道总长1.3km，保护人口0.25万人，保护农田0.17万亩，治理标准为10年一遇，主要建设内容为：新建护岸及堤防长度2.6km，排洪渠长度0.5km，沟道疏浚量0.98万m³</t>
  </si>
  <si>
    <t>大姚县桂花河山洪沟治理工程</t>
  </si>
  <si>
    <t>治理河道总长6.02km，保护人口0.64万人，保护农田0.26万亩，治理标准为10年一遇，主要建设内容为：新建护岸及堤防长度12.04km，排洪渠长度0.6km，沟道疏浚量4.52万m³</t>
  </si>
  <si>
    <t>大姚县白鹤小河大坡水库至白鹤水库段治山洪沟理工程</t>
  </si>
  <si>
    <t>治理河道总长4.5km，保护人口0.42万人，保护农田0.45万亩，治理标准为10年一遇，主要建设内容为：新建护岸及堤防长度9km，排洪渠长度0.6km，沟道疏浚量3.38万m³</t>
  </si>
  <si>
    <t>大姚县九寨河西坝至麻线田段山洪沟治理工程</t>
  </si>
  <si>
    <t>治理河道总长7.5km，保护人口0.26万人，保护农田0.36万亩，治理标准为10年一遇，主要建设内容为：新建护岸及堤防长度15km，排洪渠长度0.6km，沟道疏浚量5.63万m³</t>
  </si>
  <si>
    <t>大姚县石羊西河石蜡么至小碧么段山洪沟治理工程</t>
  </si>
  <si>
    <t>治理河道总长6.4km，保护人口0.33万人，保护农田0.41万亩，治理标准为10年一遇，主要建设内容为：新建护岸及堤防长度12.8km，排洪渠长度0.8km，沟道疏浚量4.8万m³</t>
  </si>
  <si>
    <t>2021-2024</t>
  </si>
  <si>
    <t>大姚县七街河白鹤水库至汇口段山洪沟治理工程</t>
  </si>
  <si>
    <t>治理河道总长3.15km，保护人口0.5万人，保护农田0.6万亩，治理标准为10年一遇，主要建设内容为：新建护岸及堤防长度6.3km，排洪渠长度0.6km，沟道疏浚量2.36万m³</t>
  </si>
  <si>
    <t>大姚县石羊东河席草塘至清河村段山洪沟治理工程</t>
  </si>
  <si>
    <t>治理河道总长4.75km，保护人口0.2万人，保护农田0.24万亩，治理标准为10年一遇，主要建设内容为：新建护岸及堤防长度9.5km，排洪渠长度0.8km，沟道疏浚量3.56万m³</t>
  </si>
  <si>
    <t>大姚县斑竹箐村河底河山洪沟治理工程</t>
  </si>
  <si>
    <t>治理河道总长3km，保护人口0.21万人，保护农田0.45万亩，治理标准为10年一遇，主要建设内容为：新建护岸及堤防长度4.8km，排洪渠长度1km，沟道疏浚量2.25万m³</t>
  </si>
  <si>
    <t>大姚县白石谷河山洪沟治理工程</t>
  </si>
  <si>
    <t>治理河道总长3km，保护人口0.23万人，保护农田0.2万亩，治理标准为10年一遇，主要建设内容为：新建护岸及堤防长度4.8km，排洪渠长度0.6km，沟道疏浚量2.25万m³</t>
  </si>
  <si>
    <t>大姚县波冲河山洪沟治理工程</t>
  </si>
  <si>
    <t>治理河道总长4km，保护人口0.26万人，保护农田0.15万亩，治理标准为10年一遇，主要建设内容为：新建护岸及堤防长度6.4km，沟道疏浚量3万m³</t>
  </si>
  <si>
    <t>大姚县金碧大坝河山洪沟治理工程</t>
  </si>
  <si>
    <t>治理河道总长14.6km，保护人口1.2万人，保护农田1万亩，治理标准为10年一遇，主要建设内容为：新建护岸及堤防长度29.2km，排洪渠长度1.2km，沟道疏浚量10.95万m³</t>
  </si>
  <si>
    <t>大姚县新街山河底山洪沟治理工程</t>
  </si>
  <si>
    <t>治理河道总长3.3km，保护人口0.16万人，保护农田0.14万亩，治理标准为10年一遇，主要建设内容为：新建护岸及堤防长度5.3km，沟道疏浚量2.49万m³</t>
  </si>
  <si>
    <t>大姚县黎武山洪沟治理工程</t>
  </si>
  <si>
    <t>治理河道总长2.3km，保护人口0.07万人，保护农田0.08万亩，治理标准为10年一遇，主要建设内容为：新建护岸及堤防长度3.7km，排洪渠长度1.2km，沟道疏浚量1.72万m³</t>
  </si>
  <si>
    <t>大姚县李湾赵家坝至王德桥山洪沟治理工程</t>
  </si>
  <si>
    <t>治理河道总长2.8km，保护人口1.2万人，保护农田0.1万亩，治理标准为10年一遇，主要建设内容为：新建护岸及堤防长度5.6km，沟道疏浚量2.1万m³</t>
  </si>
  <si>
    <t>大姚县乌龙口河山洪沟治理工程</t>
  </si>
  <si>
    <t>治理河道总长1.13km，保护人口0.08万人，保护农田0.04万亩，治理标准为10年一遇，主要建设内容为：新建护岸及堤防长度2.26km，排洪渠长度1.2km，沟道疏浚量0.85万m³</t>
  </si>
  <si>
    <t>大姚县厂房芦柯塘至泗溪金迤冲山洪沟治理工程</t>
  </si>
  <si>
    <t>治理河道总长6km，保护人口0.25万人，保护农田0.2万亩，治理标准为10年一遇，主要建设内容为：新建护岸及堤防长度12km，排洪渠长度0.6km，沟道疏浚量4.5万m³</t>
  </si>
  <si>
    <t>大姚县金家地龙潭至龙街河山洪沟治理工程</t>
  </si>
  <si>
    <t>治理河道总长6km，保护人口0.1万人，保护农田0.195万亩，治理标准为10年一遇，主要建设内容为：新建护岸及堤防长度12km，排洪渠长度0.6km，沟道疏浚量4.5万m³</t>
  </si>
  <si>
    <t>2021-2028</t>
  </si>
  <si>
    <t>大姚县锁北龙马冲至白鹤水库山洪沟治理工程</t>
  </si>
  <si>
    <t>治理河道总长1.9km，保护人口0.08万人，保护农田0.06万亩，治理标准为10年一遇，主要建设内容为：新建护岸及堤防长度3km，排洪渠长度0.4km，沟道疏浚量1.4万m³</t>
  </si>
  <si>
    <t>大姚县厂房徐李至蜻蛉河山洪沟治理工程</t>
  </si>
  <si>
    <t>治理河道总长5.5km，保护人口0.3万人，保护农田0.17万亩，治理标准为10年一遇，主要建设内容为：新建护岸及堤防长度11km，排洪渠长度0.6km，沟道疏浚量4.13万m³</t>
  </si>
  <si>
    <t>大姚县将军李咀至将军水库山洪沟治理工程</t>
  </si>
  <si>
    <t>治理河道总长3km，保护人口0.1万人，保护农田0.09万亩，治理标准为10年一遇，主要建设内容为：新建护岸及堤防长度6km，排洪渠长度0.6km，沟道疏浚量2.25万m³</t>
  </si>
  <si>
    <t>大姚县黄海屯华地冲至蜻蛉河山洪沟治理工程</t>
  </si>
  <si>
    <t>治理河道总长4km，保护人口0.15万人，保护农田0.12万亩，治理标准为10年一遇，主要建设内容为：新建护岸及堤防长度8km，沟道疏浚量3万m³</t>
  </si>
  <si>
    <t>大姚县三台河山洪沟治理工程</t>
  </si>
  <si>
    <t>治理河道总长6.7km，保护人口0.2万人，保护农田0.2万亩，治理标准为10年一遇，主要建设内容为：新建护岸及堤防长度13.4km，沟道疏浚量5.03万m³</t>
  </si>
  <si>
    <t>大姚县三台乡普乍地山洪沟治理工程</t>
  </si>
  <si>
    <t>治理河道总长5.8km，保护人口0.12万人，保护农田0.17万亩，治理标准为10年一遇，主要建设内容为：新建护岸及堤防长度11.1km，排洪渠长度2km，沟道疏浚量4.35万m³</t>
  </si>
  <si>
    <t>大姚县金家地河山洪沟治理工程</t>
  </si>
  <si>
    <t>治理河道总长5.5km，保护人口0.7万人，保护农田0.23万亩，治理标准为10年一遇，主要建设内容为：新建护岸及堤防长度11km，沟道疏浚量4.13万m³</t>
  </si>
  <si>
    <t>大姚县三台乡黄家湾河山洪沟治理工程</t>
  </si>
  <si>
    <t>治理河道总长4.8km，保护人口0.12万人，保护农田0.14万亩，治理标准为10年一遇，主要建设内容为：新建护岸及堤防长度9.1km，排洪渠长度0.6km，沟道疏浚量3.6万m³</t>
  </si>
  <si>
    <t>2021-2029</t>
  </si>
  <si>
    <t>大姚县波撒冲河山洪沟治理工程</t>
  </si>
  <si>
    <t>治理河道总长12.5km，保护人口0.26万人，保护农田0.36万亩，治理标准为10年一遇，主要建设内容为：新建护岸及堤防长度20.1km，排洪渠长度1km，沟道疏浚量9.4万m³</t>
  </si>
  <si>
    <t>大姚县凉桥枇杷至张白刘山洪沟治理工程</t>
  </si>
  <si>
    <t>治理河道总长3.5km，保护人口0.1万人，保护农田0.1万亩，治理标准为10年一遇，主要建设内容为：新建护岸及堤防长度7km，排洪渠长度0.6km，沟道疏浚量2.63万m³</t>
  </si>
  <si>
    <t>大姚县平山上坝湾至蜻蛉河山洪沟治理工程</t>
  </si>
  <si>
    <t>治理河道总长5km，保护人口0.13万人，保护农田0.14万亩，治理标准为10年一遇，主要建设内容为：新建护岸及堤防长度10km，排洪渠长度0.6km，沟道疏浚量3.75万m³</t>
  </si>
  <si>
    <t>大姚县金家地相子坡至龙街河山洪沟治理工程</t>
  </si>
  <si>
    <t>治理河道总长5.5km，保护人口0.15万人，保护农田0.15万亩，治理标准为10年一遇，主要建设内容为：新建护岸及堤防长度11km，排洪渠长度0.4km，沟道疏浚量4.13万m³</t>
  </si>
  <si>
    <t>2021-2030</t>
  </si>
  <si>
    <t>大姚县范湾李家冲至蜻蛉河山洪沟治理工程</t>
  </si>
  <si>
    <t>治理河道总长4.5km，保护人口0.16万人，保护农田0.12万亩，治理标准为10年一遇，主要建设内容为：新建护岸及堤防长度9km，沟道疏浚量3.38万m³</t>
  </si>
  <si>
    <t>大姚县巴拉河山洪沟治理工程</t>
  </si>
  <si>
    <t>治理河道总长13.7km，保护人口0.18万人，保护农田0.3万亩，治理标准为10年一遇，主要建设内容为：新建护岸及堤防长度27.4km，排洪渠长度0.6km，沟道疏浚量10.28万m³</t>
  </si>
  <si>
    <t>大姚县七街河白鹤水库至席坝河道治理工程</t>
  </si>
  <si>
    <t>河道治理长度4.8公里，保护人口7264人，保护耕地0.53万亩，设计防洪标准20年一遇。主要建设内容：新建防洪堤6km，护岸1.2km，穿堤建筑物8座，沿河河道绿化，沿河路面硬化，河道清淤疏浚长4.8km，疏浚6.4万m³，新增防洪机闸1座</t>
  </si>
  <si>
    <t>大姚县三台河外水炉至阿吾腊河段河道治理工程</t>
  </si>
  <si>
    <t>河道治理长度9.2公里，保护人口1360人，保护耕地0.37万亩，设计防洪标准10年一遇。主要建设内容：新建防洪堤8km，护岸2.2km，穿堤建筑物3座，河道清淤疏浚长9.2km，疏浚8.6万m³</t>
  </si>
  <si>
    <t>大姚县九寨河小兴厂至石羊河汇口河段河道治理工程</t>
  </si>
  <si>
    <t>河道治理长度17.2公里，保护人口2804人，保护耕地0.45万亩，设计防洪标准10年一遇。主要建设内容：新建防洪堤15km，护岸9km，穿堤建筑物5座，河道清淤疏浚长17.2km，疏浚35.8万m³</t>
  </si>
  <si>
    <t>大姚县桂花河味泥乍至万马河汇口河段河道治理工程</t>
  </si>
  <si>
    <t>河道治理长度10.1公里，保护人口1250人，保护耕地0.26万亩，设计防洪标准20年一遇。主要建设内容：新建防洪堤8km，护岸1.9km，穿堤建筑物3座，沿河河道绿化，河道清淤疏浚长10.1km，疏浚21万m³</t>
  </si>
  <si>
    <t>大姚县拉乍么河菜西拉至石羊河汇口河段河道治理工程</t>
  </si>
  <si>
    <t>河道治理长度22.9公里，保护人口2750人，保护耕地0.33万亩，设计防洪标准20年一遇。主要建设内容：新建防洪堤16.8km，护岸3.5km，穿堤建筑物2座，沿河河道绿化，河道清淤疏浚长22.9km，疏浚23万m³</t>
  </si>
  <si>
    <t>大姚县普乍地河吾普吾么至羊场坡渔泡江汇口河段河道治理工程</t>
  </si>
  <si>
    <t>河道治理长度13.49公里，保护人口1251人，保护耕地0.15万亩，设计防洪标准20年一遇。主要建设内容：新建防洪堤9.8km，护岸2.7km，穿堤建筑物1座，沿河河道绿化，河道清淤疏浚长13.49km，疏浚15万m³</t>
  </si>
  <si>
    <t>大姚县石羊东河赤石岩村至石羊官庄石羊河汇口河段河道治理工程</t>
  </si>
  <si>
    <t>河道治理长度18.93公里，保护人口2321人，保护耕地0.22万亩，设计防洪标准20年一遇。主要建设内容：新建防洪堤11.25km，护岸5.1km，穿堤建筑物2座，沿河河道绿化，河道清淤疏浚长18.93km，疏浚24万m³</t>
  </si>
  <si>
    <t>大姚县石羊西河叶干坝至三岔河背阴地渔泡江汇口河段河道治理工程</t>
  </si>
  <si>
    <t>河道治理长度18.5公里，保护人口2117人，保护耕地0.19万亩，设计防洪标准20年一遇。主要建设内容：新建防洪堤12.3km，护岸4.7km，穿堤建筑物1座，沿河河道绿化，河道清淤疏浚长18.5km，疏浚18万m³</t>
  </si>
  <si>
    <t>大姚县簸箕河波西箐头至簸箕村下岩六苴河汇口河段河道治理工程</t>
  </si>
  <si>
    <t>河道治理长度14.49公里，保护人口1891人，保护耕地0.17万亩，设计防洪标准20年一遇。主要建设内容：新建防洪堤8.5km，护岸2.3km，穿堤建筑物2座，沿河河道绿化，河道清淤疏浚长14.49km，疏浚17万m³</t>
  </si>
  <si>
    <t>公共教育</t>
  </si>
  <si>
    <t>学前教育项目</t>
  </si>
  <si>
    <t>大姚县西北片区幼儿园建设项目</t>
  </si>
  <si>
    <t>新建</t>
  </si>
  <si>
    <t>新建校舍5610平方米及运动场，并完善附属设施；购置食堂设备及教学设备，新增1000兆光纤，建设智慧校园5G+远程互动教学等。</t>
  </si>
  <si>
    <t>大姚县金碧镇</t>
  </si>
  <si>
    <t>2021年1月</t>
  </si>
  <si>
    <t>2022年12月</t>
  </si>
  <si>
    <t>大姚县城东幼儿园建设项目</t>
  </si>
  <si>
    <t>新建校舍5610平方米及运动场，并完善附属设施；，并完善附属设施；购置食堂设备及教学设备，新增1000兆光纤，建设智慧校园5G+远程互动教学等。</t>
  </si>
  <si>
    <t>大姚县幼儿园建设项目</t>
  </si>
  <si>
    <t>新建校舍1300平方米及运动场，并完善附属设施；购置食堂设备及教学设备，新增1000兆光纤，建设智慧校园5G+远程互动教学等。</t>
  </si>
  <si>
    <t>大姚县北城幼儿园建设项目</t>
  </si>
  <si>
    <t>新建校舍1870平方米及运动场，并完善附属设施；购置食堂设备及教学设备，新增1000兆光纤，建设智慧校园5G+远程互动教学等。</t>
  </si>
  <si>
    <t>大姚县金碧幼儿园建设项目</t>
  </si>
  <si>
    <t>购置食堂设备及教学设备，新增1000兆光纤，建设智慧校园5G+远程互动教学等。</t>
  </si>
  <si>
    <t>大姚县金碧镇黄海屯幼儿园建设项目</t>
  </si>
  <si>
    <t>2022-2024</t>
  </si>
  <si>
    <t>2022年1月</t>
  </si>
  <si>
    <t>2024年12月</t>
  </si>
  <si>
    <t>大姚县金碧镇金家地幼儿园建设项目</t>
  </si>
  <si>
    <t>新建校舍500平方米及运动场，并完善附属设施；购置食堂设备及教学设备，新增1000兆光纤，建设智慧校园5G+远程互动教学等。</t>
  </si>
  <si>
    <t>大姚县金碧镇李湾幼儿园建设项目</t>
  </si>
  <si>
    <t>新建校舍50平方米及运动场，并完善附属设施；购置食堂设备及教学设备，新增1000兆光纤，建设智慧校园5G+远程互动教学等。</t>
  </si>
  <si>
    <t>大姚县金碧镇里长堡幼儿园建设项目</t>
  </si>
  <si>
    <t>新建校舍340平方米及运动场，并完善附属设施；购置食堂设备及教学设备，新增1000兆光纤，建设智慧校园5G+远程互动教学等。</t>
  </si>
  <si>
    <t>大姚县金碧镇鲁村幼儿园建设项目</t>
  </si>
  <si>
    <t>新建校舍800平方米及运动场，并完善附属设施；购置食堂设备及教学设备，新增1000兆光纤，建设智慧校园5G+远程互动教学等。</t>
  </si>
  <si>
    <t>大姚县金碧镇刚诚幼儿园建设项目</t>
  </si>
  <si>
    <t>大姚县金碧镇平山幼儿园建设项目</t>
  </si>
  <si>
    <t>大姚县金碧镇三槐幼儿园建设项目</t>
  </si>
  <si>
    <t>新建校舍400平方米及运动场，并完善附属设施；购置食堂设备及教学设备，新增1000兆光纤，建设智慧校园5G+远程互动教学等。</t>
  </si>
  <si>
    <t>大姚县金碧镇施永屯幼儿园建设项目</t>
  </si>
  <si>
    <t>大姚县金碧镇泗溪幼儿园建设项目</t>
  </si>
  <si>
    <t>大姚县黄海屯文思幼儿园建设项目</t>
  </si>
  <si>
    <t>新建校舍700平方米及运动场，并完善附属设施；购置食堂设备及教学设备，新增1000兆光纤，建设智慧校园5G+远程互动教学等。</t>
  </si>
  <si>
    <t>大姚县金碧镇仓街涧水幼儿园建设项目</t>
  </si>
  <si>
    <t>新建校舍160平方米及运动场，并完善附属设施；购置食堂设备及教学设备，新增1000兆光纤，建设智慧校园5G+远程互动教学等。</t>
  </si>
  <si>
    <t>大姚县金碧镇仓街将军幼儿园建设项目</t>
  </si>
  <si>
    <t>大姚县金碧镇仓街陆林幼儿园建设项目</t>
  </si>
  <si>
    <t>大姚县金碧镇仓街中心幼儿园建设项目</t>
  </si>
  <si>
    <t>新建校舍1060平方米及运动场，并完善附属设施；购置食堂设备及教学设备，新增1000兆光纤，建设智慧校园5G+远程互动教学等。</t>
  </si>
  <si>
    <t>大姚县金碧镇晨旭幼儿园建设项目</t>
  </si>
  <si>
    <t>大姚县金碧镇胡屯幼儿园建设项目</t>
  </si>
  <si>
    <t>大姚县金碧镇妙峰幼儿园建设项目</t>
  </si>
  <si>
    <t>大姚县金碧镇七街白鹤幼儿园建设项目</t>
  </si>
  <si>
    <t>大姚县金碧镇七街凉桥幼儿园建设项目</t>
  </si>
  <si>
    <t>新建校舍180平方米及运动场，并完善附属设施；购置食堂设备及教学设备，新增1000兆光纤，建设智慧校园5G+远程互动教学等。</t>
  </si>
  <si>
    <t>大姚县金碧镇七街马屯幼儿园建设项目</t>
  </si>
  <si>
    <t>大姚县金碧镇七街中心幼儿园建设项目</t>
  </si>
  <si>
    <t>新建校舍1980平方米及运动场，并完善附属设施；购置食堂设备及教学设备，新增1000兆光纤，建设智慧校园5G+远程互动教学等。</t>
  </si>
  <si>
    <t>大姚县金碧镇锁北幼儿园建设项目</t>
  </si>
  <si>
    <t>大姚县金碧镇席坝幼儿园建设项目</t>
  </si>
  <si>
    <t>大姚县金碧镇中心幼儿园建设项目</t>
  </si>
  <si>
    <t>大姚县金碧镇钟秀幼儿园建设项目</t>
  </si>
  <si>
    <t>大姚县六苴镇波西幼儿园建设项目</t>
  </si>
  <si>
    <t>新建校舍600平方米及运动场，并完善附属设施；购置食堂设备及教学设备，新增1000兆光纤，建设智慧校园5G+远程互动教学等。</t>
  </si>
  <si>
    <t>大姚县六苴镇</t>
  </si>
  <si>
    <t>大姚县六苴镇双河幼儿园建设项目</t>
  </si>
  <si>
    <t>大姚县六苴镇者纳么幼儿园建设项目</t>
  </si>
  <si>
    <t>大姚县六苴镇中心幼儿园建设项目</t>
  </si>
  <si>
    <t>大姚县龙街德馨幼儿园建设项目</t>
  </si>
  <si>
    <t>大姚县龙街镇</t>
  </si>
  <si>
    <t>大姚县龙街镇石关幼儿园建设项目</t>
  </si>
  <si>
    <t>大姚县龙街镇鼠街聪慧幼儿园建设项目</t>
  </si>
  <si>
    <t>新建校舍1032平方米及运动场，并完善附属设施；购置食堂设备及教学设备，新增1000兆光纤，建设智慧校园5G+远程互动教学等。</t>
  </si>
  <si>
    <t>大姚县龙街镇鼠街幼儿园建设项目</t>
  </si>
  <si>
    <t>大姚县龙街镇塔底幼儿园建设项目</t>
  </si>
  <si>
    <t>新建校舍1000平方米及运动场，并完善附属设施；购置食堂设备及教学设备，新增1000兆光纤，建设智慧校园5G+远程互动教学等。</t>
  </si>
  <si>
    <t>大姚县龙街镇团山幼儿园建设项目</t>
  </si>
  <si>
    <t>大姚县龙街镇外可奈幼儿园建设项目</t>
  </si>
  <si>
    <t>新建校舍712平方米及运动场，并完善附属设施；购置食堂设备及教学设备，新增1000兆光纤，建设智慧校园5G+远程互动教学等。</t>
  </si>
  <si>
    <t>大姚县龙街中心幼儿园建设项目</t>
  </si>
  <si>
    <t>新建校舍1102平方米及运动场，并完善附属设施；购置食堂设备及教学设备，新增1000兆光纤，建设智慧校园5G+远程互动教学等。</t>
  </si>
  <si>
    <t>大姚县三岔河镇朵腊河底幼儿园建设项目</t>
  </si>
  <si>
    <t>大姚县三岔河镇</t>
  </si>
  <si>
    <t>大姚县三岔河镇格谷幼儿园建设项目</t>
  </si>
  <si>
    <t>大姚县三岔河镇落石底幼儿园建设项目</t>
  </si>
  <si>
    <t>大姚县三岔河镇挪奈幼儿园建设项目</t>
  </si>
  <si>
    <t>大姚县三岔河镇他的么幼儿园建设项目</t>
  </si>
  <si>
    <t>大姚县三岔河镇新田幼儿园建设项目</t>
  </si>
  <si>
    <t>大姚县三岔河镇直么幼儿园建设项目</t>
  </si>
  <si>
    <t>大姚县三岔河镇中心幼儿园建设项目</t>
  </si>
  <si>
    <t>新建校舍200平方米及运动场，并完善附属设施；购置食堂设备及教学设备，新增1000兆光纤，建设智慧校园5G+远程互动教学等。</t>
  </si>
  <si>
    <t>大姚县三台乡必期拉幼儿园建设项目</t>
  </si>
  <si>
    <t>大姚县三台乡</t>
  </si>
  <si>
    <t>大姚县三台乡博厚幼儿园建设项目</t>
  </si>
  <si>
    <t>大姚县三台乡多底河幼儿园建设项目</t>
  </si>
  <si>
    <t>新建校舍100平方米及运动场，并完善附属设施；购置食堂设备及教学设备，新增1000兆光纤，建设智慧校园5G+远程互动教学等。</t>
  </si>
  <si>
    <t>大姚县三台乡过拉地幼儿园建设项目</t>
  </si>
  <si>
    <t>大姚县三台乡黄家塆幼儿园建设项目</t>
  </si>
  <si>
    <t>新建校舍150平方米及运动场，并完善附属设施；购置食堂设备及教学设备，新增1000兆光纤，建设智慧校园5G+远程互动教学等。</t>
  </si>
  <si>
    <t>大姚县三台乡吾普吾么幼儿园建设项目</t>
  </si>
  <si>
    <t>大姚县三台乡中心幼儿园建设项目</t>
  </si>
  <si>
    <t>新建校舍1785平方米及运动场，并完善附属设施；购置食堂设备及教学设备，新增1000兆光纤，建设智慧校园5G+远程互动教学等。</t>
  </si>
  <si>
    <t>大姚县石羊镇叭腊幼儿园建设项目</t>
  </si>
  <si>
    <t>新建校舍60平方米及运动场，并完善附属设施；购置食堂设备及教学设备，新增1000兆光纤，建设智慧校园5G+远程互动教学等。</t>
  </si>
  <si>
    <t>大姚县石羊镇</t>
  </si>
  <si>
    <t>大姚县石羊镇岔河幼儿园建设项目</t>
  </si>
  <si>
    <t>大姚县石羊镇大中幼儿园建设项目</t>
  </si>
  <si>
    <t>大姚县石羊镇坟箐幼儿园建设项目</t>
  </si>
  <si>
    <t>大姚县石羊镇官庄幼儿园建设项目</t>
  </si>
  <si>
    <t>大姚县石羊镇郭家幼儿园建设项目</t>
  </si>
  <si>
    <t>大姚县石羊镇拉乍么幼儿园建设项目</t>
  </si>
  <si>
    <t>大姚县石羊镇黎武幼儿园建设项目</t>
  </si>
  <si>
    <t>大姚县石羊镇柳树幼儿园建设项目</t>
  </si>
  <si>
    <t>大姚县石羊镇潘家幼儿园建设项目</t>
  </si>
  <si>
    <t>大姚县石羊镇土枧槽幼儿园建设项目</t>
  </si>
  <si>
    <t>新建校舍120平方米及运动场，并完善附属设施；购置食堂设备及教学设备，新增1000兆光纤，建设智慧校园5G+远程互动教学等。</t>
  </si>
  <si>
    <t>大姚县石羊镇杨家箐幼儿园建设项目</t>
  </si>
  <si>
    <t>大姚县石羊镇永丰幼儿园建设项目</t>
  </si>
  <si>
    <t>大姚县石羊镇中心幼儿园建设项目</t>
  </si>
  <si>
    <t>大姚县昙华乡菜西拉幼儿园建设项目</t>
  </si>
  <si>
    <t>大姚县昙华乡</t>
  </si>
  <si>
    <t>大姚县昙华乡赤石岩幼儿园建设项目</t>
  </si>
  <si>
    <t>大姚县昙华乡昙华中心幼儿园建设项目</t>
  </si>
  <si>
    <t>新建校舍320平方米及运动场，并完善附属设施；购置食堂设备及教学设备，新增1000兆光纤，建设智慧校园5G+远程互动教学等。</t>
  </si>
  <si>
    <t>大姚县昙华乡子米地幼儿园建设项目</t>
  </si>
  <si>
    <t>大姚县铁锁乡拉巴幼儿园建设项目</t>
  </si>
  <si>
    <t>新建校舍193平方米及运动场，并完善附属设施；购置食堂设备及教学设备，新增1000兆光纤，建设智慧校园5G+远程互动教学等。</t>
  </si>
  <si>
    <t>大姚县铁锁乡</t>
  </si>
  <si>
    <t>大姚县铁锁乡拉巴乍幼儿园建设项目</t>
  </si>
  <si>
    <t>新建校舍300平方米及运动场，并完善附属设施；购置食堂设备及教学设备，新增1000兆光纤，建设智慧校园5G+远程互动教学等。</t>
  </si>
  <si>
    <t>大姚县铁锁乡七棵树幼儿园建设项目</t>
  </si>
  <si>
    <t>大姚县铁锁乡杞拉么幼儿园建设项目</t>
  </si>
  <si>
    <t>新建校舍40平方米及运动场，并完善附属设施；购置食堂设备及教学设备，新增1000兆光纤，建设智慧校园5G+远程互动教学等。</t>
  </si>
  <si>
    <t>大姚县铁锁乡永和幼儿园建设项目</t>
  </si>
  <si>
    <t>大姚县铁锁乡中心幼儿园建设项目</t>
  </si>
  <si>
    <t>新建校舍270平方米及运动场，并完善附属设施；购置食堂设备及教学设备，新增1000兆光纤，建设智慧校园5G+远程互动教学等。</t>
  </si>
  <si>
    <t>大姚县芦川垭口幼儿园建设项目</t>
  </si>
  <si>
    <t>大姚县新街镇</t>
  </si>
  <si>
    <t>大姚县新街镇斑竹箐幼儿园建设项目</t>
  </si>
  <si>
    <t>大姚县新街镇碧么幼儿园建设项目</t>
  </si>
  <si>
    <t>大姚县新街镇大古衙幼儿园建设项目</t>
  </si>
  <si>
    <t>新建校舍521平方米及运动场，并完善附属设施；购置食堂设备及教学设备，新增1000兆光纤，建设智慧校园5G+远程互动教学等。</t>
  </si>
  <si>
    <t>大姚县新街镇大桥幼儿园建设项目</t>
  </si>
  <si>
    <t>大姚县新街镇芦川幼儿园建设项目</t>
  </si>
  <si>
    <t>大姚县新街镇钱湾民兴幼儿园建设项目</t>
  </si>
  <si>
    <t>大姚县新街镇团山幼儿园建设项目</t>
  </si>
  <si>
    <t>大姚县新街镇瓦房幼儿园建设项目</t>
  </si>
  <si>
    <t>大姚县新街镇夏家坝幼儿园建设项目</t>
  </si>
  <si>
    <t>大姚县新街镇小古衙幼儿园建设项目</t>
  </si>
  <si>
    <t>大姚县新街镇中心幼儿园建设项目</t>
  </si>
  <si>
    <t>大姚县赵家店镇北新街幼儿园建设项目</t>
  </si>
  <si>
    <t>大姚县赵家店镇</t>
  </si>
  <si>
    <t>大姚县赵家店镇大平地幼儿园建设项目</t>
  </si>
  <si>
    <t>大姚县赵家店镇黄羊岭幼儿园建设项目</t>
  </si>
  <si>
    <t>大姚县赵家店镇江头幼儿园建设项目</t>
  </si>
  <si>
    <t>大姚县赵家店镇茅稗田幼儿园建设项目</t>
  </si>
  <si>
    <t>大姚县赵家店镇小红山幼儿园建设项目</t>
  </si>
  <si>
    <t>大姚县赵家店镇中心幼儿园建设项目</t>
  </si>
  <si>
    <t>大姚县桂花镇岔河幼儿园建设项目</t>
  </si>
  <si>
    <t>大姚县桂花镇</t>
  </si>
  <si>
    <t>大姚县桂花镇处立里幼儿园建设项目</t>
  </si>
  <si>
    <t>大姚县桂花镇大村幼儿园建设项目</t>
  </si>
  <si>
    <t>大姚县桂花镇罗仕刀幼儿园建设项目</t>
  </si>
  <si>
    <t>大姚县桂花镇马茨幼儿园建设项目</t>
  </si>
  <si>
    <t>大姚县桂花镇中心幼儿园建设项目</t>
  </si>
  <si>
    <t>新建校舍480平方米及运动场，并完善附属设施；购置食堂设备及教学设备，新增1000兆光纤，建设智慧校园5G+远程互动教学等。</t>
  </si>
  <si>
    <t>大姚县湾碧乡巴拉幼儿园建设项目</t>
  </si>
  <si>
    <t>大姚县湾碧乡</t>
  </si>
  <si>
    <t>大姚县湾碧乡白坟坝幼儿园建设项目</t>
  </si>
  <si>
    <t>大姚县湾碧乡碧拉乍幼儿园建设项目</t>
  </si>
  <si>
    <t>大姚县湾碧乡茨拉幼儿园建设项目</t>
  </si>
  <si>
    <t>大姚县湾碧乡高坪子幼儿园建设项目</t>
  </si>
  <si>
    <t>大姚县湾碧乡纳那幼儿园建设项目</t>
  </si>
  <si>
    <t>大姚县湾碧乡文宜拉幼儿园建设项目</t>
  </si>
  <si>
    <t>大姚县湾碧乡中心幼儿园建设项目</t>
  </si>
  <si>
    <t>新建校舍4680平方米及运动场，并完善附属设施；购置食堂设备及教学设备，新增1000兆光纤，建设智慧校园5G+远程互动教学等。</t>
  </si>
  <si>
    <t>小学教育项目</t>
  </si>
  <si>
    <t>大姚县民族小学建设项目</t>
  </si>
  <si>
    <t>新建校舍23800平方米及运动场，并完善附属设施；购置食堂设备及教学设备，新增1000兆光纤，建设智慧校园5G+远程互动教学等。</t>
  </si>
  <si>
    <t>2023年12月</t>
  </si>
  <si>
    <t>大姚县金碧小学建设项目</t>
  </si>
  <si>
    <t>新建校舍4185平方米及运动场，并完善附属设施；购置食堂设备及教学设备，新增1000兆光纤，建设智慧校园5G+远程互动教学等。</t>
  </si>
  <si>
    <t>大姚县金龙明德小学建设项目</t>
  </si>
  <si>
    <t>大姚县金碧镇金蛉小学建设项目</t>
  </si>
  <si>
    <t>新建校舍16910平方米及运动场，并完善附属设施；购置食堂设备及教学设备，新增1000兆光纤，建设智慧校园5G+远程互动教学等。</t>
  </si>
  <si>
    <t>大姚县金碧镇施永屯小学建设项目</t>
  </si>
  <si>
    <t>新建校舍80平方米及运动场，并完善附属设施；购置食堂设备及教学设备，新增1000兆光纤，建设智慧校园5G+远程互动教学等。</t>
  </si>
  <si>
    <t>大姚县金碧镇泗溪小学建设项目</t>
  </si>
  <si>
    <t>大姚县金碧镇刚诚完小建设项目</t>
  </si>
  <si>
    <t>大姚县金碧镇中心小学建设项目</t>
  </si>
  <si>
    <t>新建校舍2660平方米及运动场，并完善附属设施；购置食堂设备及教学设备，新增1000兆光纤，建设智慧校园5G+远程互动教学等。</t>
  </si>
  <si>
    <t>大姚县金碧镇平山小学建设项目</t>
  </si>
  <si>
    <t>新建校舍1140平方米及运动场，并完善附属设施；购置食堂设备及教学设备，新增1000兆光纤，建设智慧校园5G+远程互动教学等。</t>
  </si>
  <si>
    <t>大姚县金碧镇鲁村完小建设项目</t>
  </si>
  <si>
    <t>大姚县金碧镇黄海屯完小建设项目</t>
  </si>
  <si>
    <t>大姚县金碧镇三槐小学建设项目</t>
  </si>
  <si>
    <t>大姚县金碧镇金家地完小建设项目</t>
  </si>
  <si>
    <t>大姚县金碧镇钟秀小学建设项目</t>
  </si>
  <si>
    <t>大姚县金碧镇妙峰小学建设项目</t>
  </si>
  <si>
    <t>大姚县金碧镇王栾小学建设项目</t>
  </si>
  <si>
    <t>大姚县金碧镇仓街明德小学建设项目</t>
  </si>
  <si>
    <t>新建校舍1290平方米及运动场，并完善附属设施；购置食堂设备及教学设备，新增1000兆光纤，建设智慧校园5G+远程互动教学等。</t>
  </si>
  <si>
    <t>大姚县金碧镇胡屯小学建设项目</t>
  </si>
  <si>
    <t>大姚县金碧镇将军小学建设项目</t>
  </si>
  <si>
    <t>大姚县金碧镇陆林小学建设项目</t>
  </si>
  <si>
    <t>新建校舍30平方米及运动场，并完善附属设施；购置食堂设备及教学设备，新增1000兆光纤，建设智慧校园5G+远程互动教学等。</t>
  </si>
  <si>
    <t>大姚县金碧镇七街小学建设项目</t>
  </si>
  <si>
    <t>大姚县金碧镇席坝小学建设项目</t>
  </si>
  <si>
    <t>大姚县金碧镇马屯小学建设项目</t>
  </si>
  <si>
    <t>大姚县金碧镇凉桥完小建设项目</t>
  </si>
  <si>
    <t>大姚县金碧镇白鹤小学建设项目</t>
  </si>
  <si>
    <t>大姚县金碧镇七街中心小学建设项目</t>
  </si>
  <si>
    <t>新建校舍3730平方米及运动场，并完善附属设施；购置食堂设备及教学设备，新增1000兆光纤，建设智慧校园5G+远程互动教学等。</t>
  </si>
  <si>
    <t>大姚县六苴镇中心完小建设项目</t>
  </si>
  <si>
    <t>新建校舍1235平方米及运动场，并完善附属设施；购置食堂设备及教学设备，新增1000兆光纤，建设智慧校园5G+远程互动教学等。</t>
  </si>
  <si>
    <t>大姚县六苴镇者纳么小学建设项目</t>
  </si>
  <si>
    <t>大姚县六苴镇明德小学建设项目</t>
  </si>
  <si>
    <t>大姚县六苴镇波西小学建设项目</t>
  </si>
  <si>
    <t>大姚县龙街镇龙街完小建设项目</t>
  </si>
  <si>
    <t>新建校舍3900平方米及运动场，并完善附属设施；购置食堂设备及教学设备，新增1000兆光纤，建设智慧校园5G+远程互动教学等。</t>
  </si>
  <si>
    <t>大姚县龙街镇团山完小建设项目</t>
  </si>
  <si>
    <t>新建校舍726平方米及运动场，并完善附属设施；购置食堂设备及教学设备，新增1000兆光纤，建设智慧校园5G+远程互动教学等。</t>
  </si>
  <si>
    <t>大姚县龙街镇石关小学建设项目</t>
  </si>
  <si>
    <t>大姚县龙街镇塔底完小建设项目</t>
  </si>
  <si>
    <t>新建校舍1476平方米及运动场，并完善附属设施；购置食堂设备及教学设备，新增1000兆光纤，建设智慧校园5G+远程互动教学等。</t>
  </si>
  <si>
    <t>大姚县龙街镇大龙箐小学建设项目</t>
  </si>
  <si>
    <t>大姚县龙街镇鼠街完小建设项目</t>
  </si>
  <si>
    <t>新建校舍1500平方米及运动场，并完善附属设施；购置食堂设备及教学设备，新增1000兆光纤，建设智慧校园5G+远程互动教学等。</t>
  </si>
  <si>
    <t>大姚县龙街镇龙泉完小建设项目</t>
  </si>
  <si>
    <t>新建校舍1632平方米及运动场，并完善附属设施；购置食堂设备及教学设备，新增1000兆光纤，建设智慧校园5G+远程互动教学等。</t>
  </si>
  <si>
    <t>大姚县龙街镇打厂小学建设项目</t>
  </si>
  <si>
    <t>大姚县三岔河镇中心完小建设项目</t>
  </si>
  <si>
    <t>新建校舍1502平方米及运动场，并完善附属设施；购置食堂设备及教学设备，新增1000兆光纤，建设智慧校园5G+远程互动教学等。</t>
  </si>
  <si>
    <t>大姚县三岔河镇挪奈完小建设项目</t>
  </si>
  <si>
    <t>新建校舍900平方米及运动场，并完善附属设施；购置食堂设备及教学设备，新增1000兆光纤，建设智慧校园5G+远程互动教学等。</t>
  </si>
  <si>
    <t>大姚县三岔河镇落石底完小建设项目</t>
  </si>
  <si>
    <t>大姚县三岔河镇朵腊寄小建设项目</t>
  </si>
  <si>
    <t>新建校舍560平方米及运动场，并完善附属设施；购置食堂设备及教学设备，新增1000兆光纤，建设智慧校园5G+远程互动教学等。</t>
  </si>
  <si>
    <t>大姚县三岔河镇格谷小学建设项目</t>
  </si>
  <si>
    <t>大姚县三岔河镇新田小学建设项目</t>
  </si>
  <si>
    <t>大姚县三岔河镇他的么小学建设项目</t>
  </si>
  <si>
    <t>大姚县三岔河镇直么小学                                   建设项目</t>
  </si>
  <si>
    <t>大姚县三台乡中心完小建设项目</t>
  </si>
  <si>
    <t>新建校舍880平方米及运动场，并完善附属设施；购置食堂设备及教学设备，新增1000兆光纤，建设智慧校园5G+远程互动教学等。</t>
  </si>
  <si>
    <t>大姚县三台乡过拉地小学建设项目</t>
  </si>
  <si>
    <t>新建校舍1019平方米及运动场，并完善附属设施；购置食堂设备及教学设备，新增1000兆光纤，建设智慧校园5G+远程互动教学等。</t>
  </si>
  <si>
    <t>大姚县三台乡多底河小学建设项目</t>
  </si>
  <si>
    <t>新建校舍1040平方米及运动场，并完善附属设施；购置食堂设备及教学设备，新增1000兆光纤，建设智慧校园5G+远程互动教学等。</t>
  </si>
  <si>
    <t>大姚县三台乡博厚小学建设项目</t>
  </si>
  <si>
    <t>新建校舍315平方米及运动场，并完善附属设施；购置食堂设备及教学设备，新增1000兆光纤，建设智慧校园5G+远程互动教学等。</t>
  </si>
  <si>
    <t>大姚县三台乡黄家塆完小建设项目</t>
  </si>
  <si>
    <t>新建校舍420平方米及运动场，并完善附属设施；购置食堂设备及教学设备，新增1000兆光纤，建设智慧校园5G+远程互动教学等。</t>
  </si>
  <si>
    <t>大姚县三台乡必期拉小学建设项目</t>
  </si>
  <si>
    <t>大姚县三台乡吾普吾么小学建设项目</t>
  </si>
  <si>
    <t>大姚县石羊镇中心完小建设项目</t>
  </si>
  <si>
    <t>新建校舍3500平方米及运动场，并完善附属设施；购置食堂设备及教学设备，新增1000兆光纤，建设智慧校园5G+远程互动教学等。</t>
  </si>
  <si>
    <t>大姚县石羊镇晨曦小学建设项目</t>
  </si>
  <si>
    <t>新建校舍5140平方米及运动场，并完善附属设施；购置食堂设备及教学设备，新增1000兆光纤，建设智慧校园5G+远程互动教学等。</t>
  </si>
  <si>
    <t>大姚县石羊镇岔河小学建设项目</t>
  </si>
  <si>
    <t>大姚县石羊镇土枧槽小学建设项目</t>
  </si>
  <si>
    <t>大姚县石羊镇坟箐小学建设项目</t>
  </si>
  <si>
    <t>大姚县石羊镇潘家小学建设项目</t>
  </si>
  <si>
    <t>大姚县石羊镇郭家小学建设项目</t>
  </si>
  <si>
    <t>大姚县石羊镇永丰小学建设项目</t>
  </si>
  <si>
    <t>大姚县石羊镇叭腊小学建设项目</t>
  </si>
  <si>
    <t>大姚县石羊镇拉乍么小学建设项目</t>
  </si>
  <si>
    <t>大姚县石羊镇杨家箐小学建设项目</t>
  </si>
  <si>
    <t>大姚县昙华乡昙华完小建设项目</t>
  </si>
  <si>
    <t>新建校舍4830平方米及运动场，并完善附属设施；购置食堂设备及教学设备，新增1000兆光纤，建设智慧校园5G+远程互动教学等。</t>
  </si>
  <si>
    <t>大姚县昙华乡赤石岩小学建设项目</t>
  </si>
  <si>
    <t>新建校舍175平方米及运动场，并完善附属设施；购置食堂设备及教学设备，新增1000兆光纤，建设智慧校园5G+远程互动教学等。</t>
  </si>
  <si>
    <t>大姚县昙华乡菜西拉小学建设项目</t>
  </si>
  <si>
    <t>新建校舍245平方米及运动场，并完善附属设施；购置食堂设备及教学设备，新增1000兆光纤，建设智慧校园5G+远程互动教学等。</t>
  </si>
  <si>
    <t>大姚县铁锁乡中心小学建设项目</t>
  </si>
  <si>
    <t>新建校舍1506平方米及运动场，新建校舍245平方米及运动场，并完善附属设施；购置食堂设备及教学设备，新增1000兆光纤，建设智慧校园5G+远程互动教学等。</t>
  </si>
  <si>
    <t>大姚县铁锁乡永和小学建设项目</t>
  </si>
  <si>
    <t>大姚县铁锁乡拉巴小学建设项目</t>
  </si>
  <si>
    <t>新建校舍147平方米及运动场，新建校舍245平方米及运动场，并完善附属设施；购置食堂设备及教学设备，新增1000兆光纤，建设智慧校园5G+远程互动教学等。</t>
  </si>
  <si>
    <t>大姚县新街镇中心完小建设项目</t>
  </si>
  <si>
    <t>新建校舍50平方米及运动场，新建校舍245平方米及运动场，并完善附属设施；购置食堂设备及教学设备，新增1000兆光纤，建设智慧校园5G+远程互动教学等。</t>
  </si>
  <si>
    <t>大姚县新街镇小古衙完小建设项目</t>
  </si>
  <si>
    <t>新建校舍900平方米及运动场，新建校舍245平方米及运动场，并完善附属设施；购置食堂设备及教学设备，新增1000兆光纤，建设智慧校园5G+远程互动教学等。</t>
  </si>
  <si>
    <t>大姚县新街镇大古衙完小建设项目</t>
  </si>
  <si>
    <t>新建校舍60平方米及运动场，新建校舍245平方米及运动场，并完善附属设施；购置食堂设备及教学设备，新增1000兆光纤，建设智慧校园5G+远程互动教学等。</t>
  </si>
  <si>
    <t>大姚县新街镇瓦房完小建设项目</t>
  </si>
  <si>
    <t>新建校舍16平方米及运动场，新建校舍245平方米及运动场，并完善附属设施；购置食堂设备及教学设备，新增1000兆光纤，建设智慧校园5G+远程互动教学等。</t>
  </si>
  <si>
    <t>大姚县新街镇夏家坝完小建设项目</t>
  </si>
  <si>
    <t>大姚县新街镇大桥完小建设项目</t>
  </si>
  <si>
    <t>新建校舍420平方米及运动场，新建校舍245平方米及运动场，并完善附属设施；购置食堂设备及教学设备，新增1000兆光纤，建设智慧校园5G+远程互动教学等。</t>
  </si>
  <si>
    <t>大姚县新街镇芦川完小建设项目</t>
  </si>
  <si>
    <t>大姚县新街镇团山完小建设项目</t>
  </si>
  <si>
    <t>新建校舍680平方米及运动场，新建校舍245平方米及运动场，并完善附属设施；购置食堂设备及教学设备，新增1000兆光纤，建设智慧校园5G+远程互动教学等。</t>
  </si>
  <si>
    <t>大姚县新街镇碧么完小建设项目</t>
  </si>
  <si>
    <t>新建校舍480平方米及运动场，新建校舍245平方米及运动场，并完善附属设施；购置食堂设备及教学设备，新增1000兆光纤，建设智慧校园5G+远程互动教学等。</t>
  </si>
  <si>
    <t>大姚县新街镇钱湾完小建设项目</t>
  </si>
  <si>
    <t>新建校舍780平方米及运动场，新建校舍245平方米及运动场，并完善附属设施；购置食堂设备及教学设备，新增1000兆光纤，建设智慧校园5G+远程互动教学等。</t>
  </si>
  <si>
    <t>大姚县赵家店镇中心完小建设项目</t>
  </si>
  <si>
    <t>新建校舍1100平方米及运动场，新建校舍245平方米及运动场，并完善附属设施；购置食堂设备及教学设备，新增1000兆光纤，建设智慧校园5G+远程互动教学等。</t>
  </si>
  <si>
    <t>大姚县赵家店镇北新街小学建设项目</t>
  </si>
  <si>
    <t>新建校舍350平方米及运动场，新建校舍245平方米及运动场，并完善附属设施；购置食堂设备及教学设备，新增1000兆光纤，建设智慧校园5G+远程互动教学等。</t>
  </si>
  <si>
    <t>大姚县赵家店镇江头小学建设项目</t>
  </si>
  <si>
    <t>大姚县赵家店镇大平地完小建设项目</t>
  </si>
  <si>
    <t>新建校舍1230平方米及运动场，新建校舍245平方米及运动场，并完善附属设施；购置食堂设备及教学设备，新增1000兆光纤，建设智慧校园5G+远程互动教学等。</t>
  </si>
  <si>
    <t>大姚县赵家店镇黄羊岭小学建设项目</t>
  </si>
  <si>
    <t>大姚县桂花镇中心完小建设项目</t>
  </si>
  <si>
    <t>新建校舍3770平方米及运动场，新建校舍245平方米及运动场，并完善附属设施；购置食堂设备及教学设备，新增1000兆光纤，建设智慧校园5G+远程互动教学等。</t>
  </si>
  <si>
    <t>大姚县桂花镇大村小学建设项目</t>
  </si>
  <si>
    <t>新建校舍270平方米及运动场，新建校舍245平方米及运动场，并完善附属设施；购置食堂设备及教学设备，新增1000兆光纤，建设智慧校园5G+远程互动教学等。</t>
  </si>
  <si>
    <t>大姚县桂花镇罗仕刀小学建设项目</t>
  </si>
  <si>
    <t>大姚县桂花镇马茨小学建设项目</t>
  </si>
  <si>
    <t>大姚县桂花镇岔河小学建设项目</t>
  </si>
  <si>
    <t>大姚县桂花镇处立里小学建设项目</t>
  </si>
  <si>
    <t>大姚县湾碧乡湾碧完小建设项目</t>
  </si>
  <si>
    <t>新建校舍3300平方米及运动场，新建校舍245平方米及运动场，并完善附属设施；购置食堂设备及教学设备，新增1000兆光纤，建设智慧校园5G+远程互动教学等。</t>
  </si>
  <si>
    <t>大姚县湾碧乡碧拉乍完小建设项目</t>
  </si>
  <si>
    <t>大姚县湾碧乡白坟坝完小建设项目</t>
  </si>
  <si>
    <t>新建校舍2255平方米及运动场，新建校舍245平方米及运动场，并完善附属设施；购置食堂设备及教学设备，新增1000兆光纤，建设智慧校园5G+远程互动教学等。</t>
  </si>
  <si>
    <t>大姚县湾碧乡高坪子完小建设项目</t>
  </si>
  <si>
    <t>新建校舍835平方米及运动场，新建校舍245平方米及运动场，并完善附属设施；购置食堂设备及教学设备，新增1000兆光纤，建设智慧校园5G+远程互动教学等。</t>
  </si>
  <si>
    <t>大姚县湾碧乡那纳小学建设项目</t>
  </si>
  <si>
    <t>大姚县湾碧乡巴拉完小建设项目</t>
  </si>
  <si>
    <t>初中教育项目</t>
  </si>
  <si>
    <t>大姚县民族中学建设项目</t>
  </si>
  <si>
    <t>大姚县第二中学建设项目</t>
  </si>
  <si>
    <t>2023年1月</t>
  </si>
  <si>
    <t>2025年12月</t>
  </si>
  <si>
    <t>大姚县桂花初级中学建设项目</t>
  </si>
  <si>
    <t>新建校舍1575平方米及运动场，并完善附属设施；购置食堂设备及教学设备，新增1000兆光纤，建设智慧校园5G+远程互动教学等。</t>
  </si>
  <si>
    <t>大姚县六苴镇初级中学建设项目</t>
  </si>
  <si>
    <t>大姚县龙街镇初级中学建设项目</t>
  </si>
  <si>
    <t>新建校舍6700平方米及运动场，并完善附属设施；购置食堂设备及教学设备，新增1000兆光纤，建设智慧校园5G+远程互动教学等。</t>
  </si>
  <si>
    <t>大姚县三岔河初级中学建设项目</t>
  </si>
  <si>
    <t>新建校舍3600平方米及运动场，并完善附属设施；购置食堂设备及教学设备，新增1000兆光纤，建设智慧校园5G+远程互动教学等。</t>
  </si>
  <si>
    <t>大姚县三台综合初级中学建设项目</t>
  </si>
  <si>
    <t>新建校舍980平方米及运动场，并完善附属设施；购置食堂设备及教学设备，新增1000兆光纤，建设智慧校园5G+远程互动教学等。</t>
  </si>
  <si>
    <t>大姚县昙华初级中学建设项目</t>
  </si>
  <si>
    <t>新建校舍3225平方米及运动场，并完善附属设施；购置食堂设备及教学设备，新增1000兆光纤，建设智慧校园5G+远程互动教学等。</t>
  </si>
  <si>
    <t>大姚县铁锁初级中学建设项目</t>
  </si>
  <si>
    <t>新建校舍2335平方米及运动场，并完善附属设施；购置食堂设备及教学设备，新增1000兆光纤，建设智慧校园5G+远程互动教学等。</t>
  </si>
  <si>
    <t>大姚县湾碧初级中学建设项目</t>
  </si>
  <si>
    <t>新建校舍1600平方米及运动场，并完善附属设施；购置食堂设备及教学设备，新增1000兆光纤，建设智慧校园5G+远程互动教学等。</t>
  </si>
  <si>
    <t>大姚县新街镇初级中学建设项目</t>
  </si>
  <si>
    <t>新建校舍2930平方米及运动场，并完善附属设施；购置食堂设备及教学设备，新增1000兆光纤，建设智慧校园5G+远程互动教学等。</t>
  </si>
  <si>
    <t>普通高中教育项目</t>
  </si>
  <si>
    <t>大姚县第一中学建设项目</t>
  </si>
  <si>
    <t>新建校舍28100平方米及运动场，并完善附属设施；购置食堂设备及教学设备，新增1000兆光纤，建设智慧校园5G+远程互动教学等。</t>
  </si>
  <si>
    <t>大姚县实验中学建设项目</t>
  </si>
  <si>
    <t>新建校舍17216平方米及运动场，并完善附属设施；购置食堂设备及教学设备，新增1000兆光纤，建设智慧校园5G+远程互动教学等。</t>
  </si>
  <si>
    <t>特殊教育项目</t>
  </si>
  <si>
    <t>大姚县特殊教育学校建设项目</t>
  </si>
  <si>
    <t>新建校舍8000平方米及运动场，并完善附属设施；购置食堂设备及教学设备，新增1000兆光纤，建设智慧校园5G+远程互动教学等。</t>
  </si>
  <si>
    <t>职业高中教育项目</t>
  </si>
  <si>
    <t>大姚县职业教育中心建设项目</t>
  </si>
  <si>
    <t>新建校舍3320平方米及运动场，并完善附属设施；购置食堂设备及教学设备，新增1000兆光纤，建设智慧校园5G+远程互动教学等。</t>
  </si>
  <si>
    <t>成人中专教育项目</t>
  </si>
  <si>
    <t>大姚县教师发展中心建设项目</t>
  </si>
  <si>
    <t>新建校舍15300平方米及运动场，并购置设施设备</t>
  </si>
  <si>
    <t>（八）</t>
  </si>
  <si>
    <t>其他教育项目</t>
  </si>
  <si>
    <t>大姚县幼托中心建设项目</t>
  </si>
  <si>
    <t>新建校舍6000平方米及运动场，并购置设施设备</t>
  </si>
  <si>
    <t>大姚县专门教育学校建设项目</t>
  </si>
  <si>
    <t>新建校舍4900平方米及运动场，并购置设施设备</t>
  </si>
  <si>
    <t>基本医疗卫生</t>
  </si>
  <si>
    <t>大姚县人民医院新区建设项目(整体搬迁)（一期）</t>
  </si>
  <si>
    <t>整体搬迁新建大姚县人民医院门诊、医技、住院业务用房78085.45㎡及附属设施，并建设达标的住院医师规范化培训基地、地下设备用房及停车库等。</t>
  </si>
  <si>
    <t>大姚县人民医院新区建设项目(整体搬迁)（二期）</t>
  </si>
  <si>
    <t>整体搬迁新建大姚县人民医院住院业务用房20000平方米及污水处理系统、食堂、供氧系统、呼叫系统、传染病病区及负压病房、停车场、道路硬化绿化美化附属设施。</t>
  </si>
  <si>
    <t>2025-2030</t>
  </si>
  <si>
    <t>大姚安康精神专科医院整体搬迁建设项目</t>
  </si>
  <si>
    <t>整体搬迁新建大姚安康精神专科医院业务用房10000平方米及附属设施，并配置必需的设备，占地15亩。</t>
  </si>
  <si>
    <t>大姚县康复中心建设项目</t>
  </si>
  <si>
    <t>新建集医疗、居家养老、健康休闲一体化，建成大健康“药、医、食、住、体、游”六位一体的康复中心75000平方米及附属设施，并配套相应设施设备，占地150亩。</t>
  </si>
  <si>
    <t>2023-2030</t>
  </si>
  <si>
    <t>大姚县乡镇卫生院提质达标建设</t>
  </si>
  <si>
    <t>改扩建</t>
  </si>
  <si>
    <r>
      <rPr>
        <sz val="9"/>
        <rFont val="宋体"/>
        <charset val="134"/>
      </rPr>
      <t>建设铁锁、桂花、六苴3个乡镇卫生院业务用房10000</t>
    </r>
    <r>
      <rPr>
        <sz val="9"/>
        <rFont val="SimSun"/>
        <charset val="134"/>
      </rPr>
      <t>㎡</t>
    </r>
    <r>
      <rPr>
        <sz val="9"/>
        <rFont val="宋体"/>
        <charset val="134"/>
      </rPr>
      <t>、10个卫生院职工周转宿舍212套共12720</t>
    </r>
    <r>
      <rPr>
        <sz val="9"/>
        <rFont val="SimSun"/>
        <charset val="134"/>
      </rPr>
      <t>㎡</t>
    </r>
    <r>
      <rPr>
        <sz val="9"/>
        <rFont val="宋体"/>
        <charset val="134"/>
      </rPr>
      <t>及附属设施。</t>
    </r>
  </si>
  <si>
    <t>大姚县涉及乡镇</t>
  </si>
  <si>
    <t>大姚县乡镇卫生院污水处理系统建设项目</t>
  </si>
  <si>
    <t>新建除金碧、石羊镇卫生院外的12个乡镇卫生院各达标的污水处理系统一套。</t>
  </si>
  <si>
    <t>大姚县提升中彝医药服务能力建设项目</t>
  </si>
  <si>
    <t>新建大姚县中彝医医院住院楼11000平方米，完善附属设施及购置1.5T核磁共振一台，提升县中彝医医院中医药服务能力。</t>
  </si>
  <si>
    <t>大姚县提升疾病预防控制服务体系建设项目</t>
  </si>
  <si>
    <t>整体搬迁新建县疾控中心实验室检验检测及业务用房5000平方米，完善附属设施及购置设施设备，提升县疾病预防控制中心整体服务能力。</t>
  </si>
  <si>
    <t>大姚县“互联网+”卫生信息化建设项目</t>
  </si>
  <si>
    <t>新建卫生信息网络中心业务用房一幢，建筑面积2000平方米，购置“互联网+”卫生信息化设备一批，建立覆盖县、乡、村三级的“互联网+”卫生信息化网络，建设全县140个村卫生室远程可视医疗卫生工作站。</t>
  </si>
  <si>
    <t>大姚县金碧镇等12个乡镇</t>
  </si>
  <si>
    <t>大姚县村卫生室建设项目</t>
  </si>
  <si>
    <t>新建40个村卫生室共8000平方米，改扩建23个村卫生室2300平方米及附属设施。</t>
  </si>
  <si>
    <t>大姚县中药配方颗粒示范基地建设项目</t>
  </si>
  <si>
    <t>新建集种植、加工、销售、商贸物流、健康医养结合的中药配方颗粒示范基地标准化厂房8000平方米，并配置必需的设施设备及生产线。</t>
  </si>
  <si>
    <t>2022-2027</t>
  </si>
  <si>
    <t>大姚县健康教育所及培训中心建设项目</t>
  </si>
  <si>
    <t>新建大姚县健康教育所及培训中心6500平方米及附属设施，购置必需的设备。</t>
  </si>
  <si>
    <t>大姚县医疗设备购置项目</t>
  </si>
  <si>
    <t>设备购置</t>
  </si>
  <si>
    <t>更新老旧设备，购置新型医疗设备。、</t>
  </si>
  <si>
    <t>大姚县公共设施平战两用改造项目</t>
  </si>
  <si>
    <t>对现有体育场馆、展览馆等公共设施进行改造，完善场地设置、通风系统、后勤保障、信息接口等改造，提升公共设施场所具备快速转化为救治和隔离场所的条件。</t>
  </si>
  <si>
    <t>2024-2027</t>
  </si>
  <si>
    <t>大姚县医疗废弃物及危险废物处理中心建设项目</t>
  </si>
  <si>
    <t>新建12个乡镇卫生院医疗废弃物及危险废物存储站6000平方米，县级废弃物处理中心10000平方米，建设办公管理设施、医疗废物和危险废物的收集运输系统、焚烧处理系统，并购置相关设备。</t>
  </si>
  <si>
    <t>2023-2028</t>
  </si>
  <si>
    <t>大姚县医疗应急物资储备仓库建设项目</t>
  </si>
  <si>
    <t>新建应急物资储备仓库5000平方米，配备相关医疗应急设备及附属配套设施。</t>
  </si>
  <si>
    <t>2023-2026</t>
  </si>
  <si>
    <t>大姚县诊所建设项目</t>
  </si>
  <si>
    <t>新建大姚县诊所一批，并购置必需的诊疗设备。</t>
  </si>
  <si>
    <t>大姚中医医院整体搬迁建设项目</t>
  </si>
  <si>
    <t>整体搬迁新建大姚中医医院门诊、医技、住院楼、办公用房35000平方米及附属设施，购置必需的诊疗设备。占地25亩。</t>
  </si>
  <si>
    <t>2024-2029</t>
  </si>
  <si>
    <t>大姚骨伤医院建设项目</t>
  </si>
  <si>
    <t>新建大姚骨伤医院门诊、医技、住院楼业务用房10000平方米及附属设施，并购置必需的办公及诊疗设备。</t>
  </si>
  <si>
    <t>大姚县医学检验中心建设项目</t>
  </si>
  <si>
    <t>总建筑面积4000平方米，新建临床血液与体液检验专业、临床化学检验专业、临床免疫检验专业、临床微生物检验专业、临床细胞分子遗传学专业和临床病理专业等业务用房。</t>
  </si>
  <si>
    <t>大姚县医学影像中心建设项目</t>
  </si>
  <si>
    <t>总建筑面积5000平方米，新建X射线、伽马射线、磁共振、超音波、光学摄影用房等。</t>
  </si>
  <si>
    <t>大姚县平安智慧康养、医养运营管理建设项目</t>
  </si>
  <si>
    <t>本项目占地20亩，总建筑面积14500平方米，完善室内外服务设施设备、教学设施、人员培训、流动资金等。建成集老年护理、康复、保健、生活、娱乐、临终关怀等为一体，造就建筑精致化、环境园林化、服务宾馆化、生活家庭化、护理亲情化、管理规范化的医养结合型养老服务机构。</t>
  </si>
  <si>
    <t>大姚县健康养生机构建设项目</t>
  </si>
  <si>
    <t>新建、改扩建大姚县健康养生机构一批，更新旧设备，采购必需的新设备一批。</t>
  </si>
  <si>
    <t>大姚县十二个乡镇</t>
  </si>
  <si>
    <t>大姚平安医院整体服务能力提升建设项目</t>
  </si>
  <si>
    <t>通过招商引资推荐云南平顺安康投资有限公司对大姚平安医院整体服务能力提升建设，建设内容：设备引进、科技带教建设、停车场、汽车美容、医院餐饮、便利店建设等</t>
  </si>
  <si>
    <t>2021-2021</t>
  </si>
  <si>
    <t>大姚县医疗保障信息系统建设</t>
  </si>
  <si>
    <t>建设业务协同、信息共享的医疗保障核心业务网络，组建数据分析中心，强化数据分析运用，为医疗保障工作提供宏观决策、预测分析和实施效果评估，着力提升全县医疗保障工作的宏观决策、精准服务能力</t>
  </si>
  <si>
    <t>县医疗保障局；乡镇社保中心医保经办机构；县、乡、村协议定点医药机构</t>
  </si>
  <si>
    <t>三</t>
  </si>
  <si>
    <t>文化体育</t>
  </si>
  <si>
    <t>公共文化</t>
  </si>
  <si>
    <r>
      <rPr>
        <sz val="9"/>
        <rFont val="宋体"/>
        <charset val="134"/>
      </rPr>
      <t>大姚县</t>
    </r>
    <r>
      <rPr>
        <sz val="9"/>
        <rFont val="Calibri"/>
        <charset val="134"/>
      </rPr>
      <t>“</t>
    </r>
    <r>
      <rPr>
        <sz val="9"/>
        <rFont val="宋体"/>
        <charset val="134"/>
      </rPr>
      <t>三馆</t>
    </r>
    <r>
      <rPr>
        <sz val="9"/>
        <rFont val="Calibri"/>
        <charset val="134"/>
      </rPr>
      <t>”</t>
    </r>
    <r>
      <rPr>
        <sz val="9"/>
        <rFont val="宋体"/>
        <charset val="134"/>
      </rPr>
      <t>文旅融合项目</t>
    </r>
  </si>
  <si>
    <t>按照国家县级一级馆创建达标规范，整体搬迁建设文化馆3580平方米，对文化馆、图书馆、核桃博物馆按“数字化、信息化、展览化”进行升级改造，完善游览综合配套设施，丰富文创产品，打造“三馆”文化标志地，打包建设文旅融合精品旅游线路</t>
  </si>
  <si>
    <t>大姚县石羊古镇国学文化体验项目</t>
  </si>
  <si>
    <t>依托石羊古镇“千年盐都，祭孔圣地” 等文化旅游资源，打造集祭孔大典、取卤仪式等国学文化体验项目，丰富吃住行、游购娱、康体休旅游要素内涵，打造石羊古镇特色旅游文化名镇</t>
  </si>
  <si>
    <t>大姚县石羊文庙保护修缮项目</t>
  </si>
  <si>
    <t>保护修缮省级文物石羊文庙古建筑群</t>
  </si>
  <si>
    <t>2021—2025</t>
  </si>
  <si>
    <t>大姚县石羊古镇古盐井群保护修缮项目</t>
  </si>
  <si>
    <t>保护修缮石羊古镇内省级文物庆丰井等12口古盐井</t>
  </si>
  <si>
    <t>大姚县妙峰山德云寺保护修缮项目</t>
  </si>
  <si>
    <t>保护修缮省级文物妙峰山德云寺古建筑群</t>
  </si>
  <si>
    <t>2022—2025</t>
  </si>
  <si>
    <t>大姚县赵家店李家大院保护修缮项目</t>
  </si>
  <si>
    <t>保护修缮县级文物赵家店打左苴李家大院古建筑群</t>
  </si>
  <si>
    <t>大姚县三塔保护修缮项目</t>
  </si>
  <si>
    <t>保护修缮国家级文物唐代白塔，州级文物南塔、东塔</t>
  </si>
  <si>
    <t>大姚县赵祚传陵园故居保护修缮项目</t>
  </si>
  <si>
    <t>保护修缮省级文物赵祚传陵墓，县级文物赵祚传故居</t>
  </si>
  <si>
    <t>大姚县文化馆改扩建建设项目</t>
  </si>
  <si>
    <t>总建筑面积4000平方米。按照国家县级一级文化馆标准，对县文化馆2880平方米原展馆和功能用房进行提升改造和布展；充分利用原馆建筑空间改造扩建业务用房、辅助用房1120平方米；提升数字化、信息化水平，完善消防设施，配套建设停车场、绿化等</t>
  </si>
  <si>
    <t>大姚县城</t>
  </si>
  <si>
    <t>大姚县图书馆改扩建建设项目</t>
  </si>
  <si>
    <t>总建筑面积2510平方米。按照国家县级一级图书馆标准，对县图书馆2510平方米业务用房进行提升改造，完善图书馆阅读功能和藏书功能；提升数字化、信息化水平，完善消防、绿化、停车场等</t>
  </si>
  <si>
    <t>大姚县彝族文化大剧院基础设施建设项目</t>
  </si>
  <si>
    <t>为弘扬我县底蕴丰厚的民族文化，在县城建设彝族文化大剧院业务用房6000㎡、停车场3000㎡、旅游公厕360㎡，完善消防、绿化等配套设施</t>
  </si>
  <si>
    <t>大姚县12个乡镇文化服务中心业务用房提升改造项目</t>
  </si>
  <si>
    <t>按照乡镇文化服务中心“十有”标准，对大姚县金碧镇等12个乡镇文化服务中心业务用房进行提升改造</t>
  </si>
  <si>
    <t>大姚县县内12个乡镇政府所在地</t>
  </si>
  <si>
    <t>大姚县12个乡镇公共文化服务设施设备建设提升项目</t>
  </si>
  <si>
    <t>在县内12乡镇文化服务中心配套完善智能屏幕、音响、数字化展示等设备，提升公共文化基础服务功能</t>
  </si>
  <si>
    <t>大姚县县内各乡镇</t>
  </si>
  <si>
    <t>大姚县129个村级文化活动室业务用房提升改造项目</t>
  </si>
  <si>
    <t>按照乡镇文化服务中心“九有”标准，对大姚县金碧镇等12个乡镇129个村级文化活动室业务用房进行提升改造</t>
  </si>
  <si>
    <t>大姚县县内12个乡镇129个村居委会</t>
  </si>
  <si>
    <t>大姚县129个村级文化活动室公共文化服务设施设备建设提升项目</t>
  </si>
  <si>
    <t>在县内12乡镇129个村级文化活动室配套完善智能屏幕、音响、数字化展示等设备，提升公共文化基础服务功能</t>
  </si>
  <si>
    <t>大姚县“四级”文化人才队伍培养建设项目</t>
  </si>
  <si>
    <t>组织开展专业文化人才、基层文化人才、文化管理员等类型培训；落实村（社区）文化管理员待遇；建立文化志愿者定点服务机制、档案管理和绩效评估制度，组建多类型文化志愿者服务队伍</t>
  </si>
  <si>
    <t>大姚县县乡村公共文化服务信息共享工程建设项目</t>
  </si>
  <si>
    <t>依托国家数字图书馆、文化馆推广工程、总分馆制建设，建设我县数字化、智能化公共文化共享，提升公共文化服务水平</t>
  </si>
  <si>
    <t>公共体育</t>
  </si>
  <si>
    <t>大姚县青少年业余体育学校训练中心建设项目</t>
  </si>
  <si>
    <t>新建足球场、篮球场、网球场、羽毛球场、排球场、体操馆、标准塑胶跑道、综合体能训练馆</t>
  </si>
  <si>
    <t>2022年10月</t>
  </si>
  <si>
    <t>2024年10月</t>
  </si>
  <si>
    <t>大姚县高原特色体育训练基地建设项目</t>
  </si>
  <si>
    <t>新建田径、皮划艇、自行车、足球、攀岩、登山等项目训练场地</t>
  </si>
  <si>
    <t>2025年10月</t>
  </si>
  <si>
    <t xml:space="preserve">大姚县全民健身运动中心建设项目 </t>
  </si>
  <si>
    <t>新建游泳馆、乒乓球馆、篮球场、足球场、排球场、网球场、羽毛球球场、健身路径等体育基础设施</t>
  </si>
  <si>
    <t>2023年10月</t>
  </si>
  <si>
    <t>大姚县青少年校外活动中心整体搬迁建设项目</t>
  </si>
  <si>
    <t>新建综合培训楼、足球场、乒乓球馆、田径场、篮球场、网球场、排球场等项目</t>
  </si>
  <si>
    <t>大姚县乡村全民健身活动中心建设项目</t>
  </si>
  <si>
    <t>新建乡镇全民健身综合楼12幢，配套篮球场，气排球场，羽毛球场，足球场等设施</t>
  </si>
  <si>
    <t xml:space="preserve">大姚县金碧镇等12个乡镇 </t>
  </si>
  <si>
    <t>大姚县游泳馆综合体建设项目</t>
  </si>
  <si>
    <t>新建游泳馆一座，附属看台座椅3000个及附属设施</t>
  </si>
  <si>
    <t>大姚县城市体育运动中心建设项目</t>
  </si>
  <si>
    <t>新建大姚县带10000看台标准跑道及足球场，游泳馆，篮球馆、羽毛球馆、乒乓球馆、网球馆等设施</t>
  </si>
  <si>
    <t>2021年10月</t>
  </si>
  <si>
    <t>大姚县社会足球场建设项目</t>
  </si>
  <si>
    <t>新建各乡镇社会标准足球场6块，非标12块</t>
  </si>
  <si>
    <t>大姚县特色体育人才训练基地建设项目</t>
  </si>
  <si>
    <t>在全县各学校新建（改扩建）足球、篮球、羽毛球、排球、乒乓球、体操、田径等体育场地或设施</t>
  </si>
  <si>
    <t>大姚县全县各学校</t>
  </si>
  <si>
    <t>大姚县校园足球场建设项目</t>
  </si>
  <si>
    <t>在全县各学校新建（改扩建）15块标准11人制足球场地</t>
  </si>
  <si>
    <t>大姚县农村体育健身工程</t>
  </si>
  <si>
    <t>150个自然村建设标准水泥球场一块，乒乓球桌2张</t>
  </si>
  <si>
    <t>大姚县各乡镇各村组</t>
  </si>
  <si>
    <t>大姚县灯光篮球场建设项目</t>
  </si>
  <si>
    <t>50个行政村建设一个带看台标准灯光篮球场</t>
  </si>
  <si>
    <t>大姚县各乡镇行政村</t>
  </si>
  <si>
    <t>大姚县健身步道建设项目</t>
  </si>
  <si>
    <t>县城及乡镇建设健身步道100公里</t>
  </si>
  <si>
    <t>大姚县环百草岭金沙江200公里越野赛道建设项目</t>
  </si>
  <si>
    <t>百草岭金沙江沿线建设山地车越野赛道</t>
  </si>
  <si>
    <t>2023—2029</t>
  </si>
  <si>
    <t>大姚县桂花镇等</t>
  </si>
  <si>
    <t>2029年10月</t>
  </si>
  <si>
    <t>大姚县金沙江水上训练基地建设项目</t>
  </si>
  <si>
    <t>建设金沙江水上训练基地，含运动员住宿综合楼</t>
  </si>
  <si>
    <t>2024—2030</t>
  </si>
  <si>
    <t>大姚县湾碧乡等</t>
  </si>
  <si>
    <t>2030年10月</t>
  </si>
  <si>
    <t>大姚三潭高原训练基地建设项目</t>
  </si>
  <si>
    <t>建设健康栈道25公里，蹦极、攀岩训练场所</t>
  </si>
  <si>
    <t>2023—2026</t>
  </si>
  <si>
    <t>2026年10月</t>
  </si>
  <si>
    <t>四</t>
  </si>
  <si>
    <t>广播电视事业</t>
  </si>
  <si>
    <t>大姚县融媒体平台建设项目</t>
  </si>
  <si>
    <t>建设大姚县融媒体中心大楼、融媒体指挥调度中心、新媒体系统、多媒体演艺中心</t>
  </si>
  <si>
    <t>2023-2024</t>
  </si>
  <si>
    <t>大姚县应急广播体系建设项目</t>
  </si>
  <si>
    <t>建设一个县、乡镇、村、组四级统一协调、上下联动、可管可控、综合覆盖的应急广播系统。工程包含1个县级播控平台，12个乡镇级播控平台，129个村级播控平台，600多个播出终端，实现对全县129个村（居）委会1548个村民小组全覆盖</t>
  </si>
  <si>
    <t>大姚县金碧镇等相关乡镇</t>
  </si>
  <si>
    <t>五</t>
  </si>
  <si>
    <t>基本住房保障</t>
  </si>
  <si>
    <t>原经信局棚改片区开发建设项目</t>
  </si>
  <si>
    <t>该项目位于县城老城区北部，占地26亩建设项目西连南永公路，东与县城新大街相连，紧临大姚县一中，周边文化气息浓厚，人文环境较好，居民密集，生活便捷，房地产开发项目为商住小区</t>
  </si>
  <si>
    <t>原农业局棚改片区开发建设项目</t>
  </si>
  <si>
    <t>该项目位于县城环城北路旁，占地42亩与金碧镇政府、北城幼儿园、县职业高级中学、县实验中学相邻，交通快捷，就学便利，区位优越。在住房设计及其建筑标准上强调居住品质，以一流的策划、一流的设计、一流的质量、一流的服务，依托周边自然、人文环境，致力打造“低密度、低容积率、高绿化率”的综合性高档住宅小区，配套公园式的小区景观系统，创造舒适和谐的居住环境，房地产开发项目为住宅小区</t>
  </si>
  <si>
    <t>大姚县2019年城镇棚户区改造项目</t>
  </si>
  <si>
    <t>项目棚户区总占地面积131.04亩，改造总户数201户，改造总面积45827.64㎡（其中：住宅改造面积34878.27㎡，非住宅改造面积10949.37㎡）；安置总户数201户（其中：货币安置179户，实物安置22户）；安置总面积45827.64㎡（其中：货币安置住宅32390.27㎡，实物安置面积2488.00㎡，非住宅货币安置面积10949.37㎡；货币安置比例为89%</t>
  </si>
  <si>
    <t>2020-2023</t>
  </si>
  <si>
    <t>大姚县石羊镇、
龙街镇</t>
  </si>
  <si>
    <t>大姚县2020年老旧小区改造建设项目</t>
  </si>
  <si>
    <t>对县城内34个老旧小区的主体工程及配套基础设施进行提升改造</t>
  </si>
  <si>
    <t>2021年8月8</t>
  </si>
  <si>
    <t>大姚县2021年老旧小区改造建设项目</t>
  </si>
  <si>
    <t>对县城内30个老旧小区的主体工程及配套基础设施进行提升改造</t>
  </si>
  <si>
    <t>大姚县农房抗震工程建设项目</t>
  </si>
  <si>
    <t>实施1336户农房抗震工程项目</t>
  </si>
  <si>
    <t>各乡镇</t>
  </si>
  <si>
    <t>六</t>
  </si>
  <si>
    <t>社会服务</t>
  </si>
  <si>
    <t>(一）</t>
  </si>
  <si>
    <t>养老托育</t>
  </si>
  <si>
    <t>大姚县金碧镇敬老院供养楼建设项目</t>
  </si>
  <si>
    <t>新建金碧敬老院供养楼和综合用房4000平方米。新增床位150个，总床位200张，配套设施建设和设施设备。</t>
  </si>
  <si>
    <t>大姚县三岔河镇敬老院供养楼建设项目</t>
  </si>
  <si>
    <t>新建三岔河镇敬老院供养楼和综合用房3000平方米。新增床位100个，配套设施建设和设施设备。</t>
  </si>
  <si>
    <t>大姚县铁锁乡敬老院供养楼建设项目</t>
  </si>
  <si>
    <t>新建铁锁乡敬老院供养楼和综合用房2000平方米。新增床位60个，配套设施建设和设施设备。</t>
  </si>
  <si>
    <t>大姚县县级敬老院建设项目</t>
  </si>
  <si>
    <t>扩建县级敬老院综合用房15000平方米。新增床位300个，配套设施建设和设施设备</t>
  </si>
  <si>
    <t>大姚县农村敬老院服务护理能力提升改造建设项目</t>
  </si>
  <si>
    <t>改造提升13个农村敬老院，老旧供养设施改造20000平方米，对消防不达标的设施进行消防改造，增设和改造护理床位500张，文化体育服务功能设施提升</t>
  </si>
  <si>
    <t>大姚县12个乡镇老年护理设施建设项目</t>
  </si>
  <si>
    <t>统筹建设12个乡镇级综合老年护理设施（占地面积90亩6000平米左右）</t>
  </si>
  <si>
    <t>大姚县50个城乡社区居家养老服务中心建设项目</t>
  </si>
  <si>
    <t>统筹建设50个城乡社区居家养老服务中心；建设康养标准房间1000间，一般养老服务房间2000间，其他健康娱乐配套设施5000平方米</t>
  </si>
  <si>
    <t>大姚县金碧镇等12个乡镇50个城乡社区</t>
  </si>
  <si>
    <t>大姚县智慧康养建设运营项目</t>
  </si>
  <si>
    <t>总建设规模14000平方米，设置床位326张。通过招商引资投入运营，集老年护理、康复、保健、生活、娱乐、临终关怀等为一体，造就建筑精致化、环境园林化、服务宾馆化、生活家庭化、护理亲情化、管理规范化的医养结合型养老服务机构</t>
  </si>
  <si>
    <t>大姚县永丰湖生态颐养中心（医养结合型）建设项目</t>
  </si>
  <si>
    <t>新建大姚县永丰湖老年生态颐养中心（医养结合）18000平方米，设置床位500张，可一次性集中供养老人1000人。建成护理型床位600张</t>
  </si>
  <si>
    <t>大姚县老年大学教学楼建设项目</t>
  </si>
  <si>
    <t>项目占地10亩，新建老年人综合活动中心一栋四层，建筑面积3000平方米；建设室外地掷球场2个，门球场1个，面积1000平方米；建设综合活动场地1块2000平方米； 配套建设停车场、绿化、公共厕所、大门、值班室、围墙等</t>
  </si>
  <si>
    <t>大姚县托育服务设施建设项目</t>
  </si>
  <si>
    <t>新建及改扩建托育服务机构2所，建筑面积8000平方米及附属设施，设置托位500个，并配备必须的设施设备。</t>
  </si>
  <si>
    <t>2022-2026</t>
  </si>
  <si>
    <t>社区服务</t>
  </si>
  <si>
    <t>大姚县金碧镇新建梅溪社区、李湾社区综合服务中心建设项目</t>
  </si>
  <si>
    <t>加强农村综合服务平台建设，提高社区治理能力和水平，规划建设梅溪社区、李湾社区新建社区综合用房总建筑面积4000平米，配套设施停车场、绿化设施，进驻医疗、救灾、社会救助、优抚、就业等各项职能</t>
  </si>
  <si>
    <t>金碧镇</t>
  </si>
  <si>
    <t>大姚县12个乡镇城乡社区服务设施建设项目</t>
  </si>
  <si>
    <t>以县城区域城市社区为重点，构建覆盖到村组和居民小区的城乡社区居民服务网络，统筹建设57个城乡社区居民服务中心，新建建筑面积45000平方米，配套设施设备，进驻医疗、救灾、社会救助、优抚、就业等各项职能</t>
  </si>
  <si>
    <t>12个乡镇57个城乡社区</t>
  </si>
  <si>
    <t>社会福利体系</t>
  </si>
  <si>
    <t>大姚县城乡公益性公墓建设项目</t>
  </si>
  <si>
    <t>统筹建设12个乡镇13个一级公益性公墓和32个村城乡公益性公墓，合计45个公益性公墓，包括墓穴 （包括独立墓穴和合葬墓穴）、管护用房、公厕、焚烧间，绿地、道 路、公共停车场及给排水和供电工程等</t>
  </si>
  <si>
    <t>2020-2025</t>
  </si>
  <si>
    <t>大姚县殡仪馆改扩建项目</t>
  </si>
  <si>
    <t>在原殡仪馆现有设施基础上新建管理用房4000平方（包括火化生产用房、悼念厅、商务活动用房、守灵室及公厕、骨灰寄存室及祭祀用房等3000平方米），停车场1000平方米，新购置5套智能火化机和尾气净化系统，2套遗物焚烧炉</t>
  </si>
  <si>
    <t>大姚县环百草岭北片区殡仪服务中心建设项目</t>
  </si>
  <si>
    <t>按照城乡统筹，规模适度、方便群众的原则，在湾碧乡建设大姚县环百草岭北片区殡仪服务中心一个，占地15-20亩，管理用房1000平方，火化生产用房、悼念厅、商务活动用房、守灵室及公厕、骨灰寄存室及祭祀用房等3000平方米，停车场1000平方米，新购置2套智能火化机和尾气净化系统，1套遗物焚烧炉</t>
  </si>
  <si>
    <t>大姚县沿金沙江西片区殡仪服务中心建设项目</t>
  </si>
  <si>
    <t>按照城乡统筹，规模适度、方便群众的原则，在三岔河镇建设大姚县沿金沙江西片区殡仪服务中心一个，占地15-20亩，管理用房1000平方，火化生产用房、悼念厅、商务活动用房、守灵室及公厕、骨灰寄存室及祭祀用房等3000平方米，停车场1000平方米，新购置2套智能火化机和尾气净化系统，1套遗物焚烧炉</t>
  </si>
  <si>
    <t>大姚县宝山生态陵园扩建项目</t>
  </si>
  <si>
    <t>宝山生态陵园（经营性骨灰公墓）扩建，新增墓穴5000个，配套建设管理用房1000平方米，道路、绿化、土地整理等附属工程设施。</t>
  </si>
  <si>
    <t>大姚县慈善事业促进和社会工作中心建设项目</t>
  </si>
  <si>
    <t>新建综合用房2000平方米（包括慈善组织和社会组织孵化培训支持中心1200平方米、慈善和公益社会组织培训会议室500平方米、档案资料保管库房300平方米）</t>
  </si>
  <si>
    <t>大姚县城乡社会工作支持中心（社会工作站）建设项目</t>
  </si>
  <si>
    <t>统筹建设12个乡镇级社会工作支持中心（社会工作站），每个社会工作支持中心（社会工作站）建筑面积约1000平方米，配套建设社会工作设施设备和培训辅导设施。</t>
  </si>
  <si>
    <t>大姚县社会工作人才</t>
  </si>
  <si>
    <t>以人才培养为基础，以人才使用为重点，通过专业学习、培训、考试，整合、提升、转化专业化水平，优化人才发展环境，着力发挥社会工作者化解社会矛盾、协调社会关系、促进社会和谐、美化群众生活的功能作用。</t>
  </si>
  <si>
    <t>大姚县救助站建设项目</t>
  </si>
  <si>
    <t>新建救助站综合用房800平方米（包括：救助站500平方米、档案资料保管库房200平方米、公厕4座100平方米）</t>
  </si>
  <si>
    <t>大姚县流浪乞讨精神障碍患者救助收治康复托养服务中心建设项目</t>
  </si>
  <si>
    <t>新建大姚县流浪乞讨精神病人救助康复中心暨福利院建设项目，占地面积8亩，新建业务用房面积10000平方米及附属配套设施，设置床位200张，拟建成一所集医疗、护理、康复、健康教育、托养、收容为一体的综合康养医院</t>
  </si>
  <si>
    <t>大姚县未成年人保护设施建设项目</t>
  </si>
  <si>
    <t>新建县城综合性未成年人保护设施综合用房4000平方米，设置床位100张，配套设施建设</t>
  </si>
  <si>
    <t>大姚县儿童福利院建设项目</t>
  </si>
  <si>
    <t>新建县儿童福利院（县儿童福利院）综合用房4000平方米，设置床位100张，配套设施建设</t>
  </si>
  <si>
    <t>大姚县石羊镇、六苴镇等7个乡镇城乡社区未成年人保护设施建设项目</t>
  </si>
  <si>
    <t>加强福利机构建设，推动未成年人救助保护机构转型升级，健全完善农村留守儿童关爱服务体系，统筹规划在人口相对集中的7个乡镇新建7个乡镇托育服务设施7000平方米，设置托育床位700个，配套设施建设</t>
  </si>
  <si>
    <t>大姚县石羊镇、六苴镇等7个乡镇</t>
  </si>
  <si>
    <t>大姚县城乡居民家庭经济状况核对中心建设项目</t>
  </si>
  <si>
    <t>新建综合用房3000平方米，其中：居民群众接待大厅500平方米，系统机房200平方米，办公用房1000平方米，档案资料保管库房1000平方米，会议室等配套设施200平方米</t>
  </si>
  <si>
    <t>就业与公共实训</t>
  </si>
  <si>
    <t>大姚县公共实训基地建设项目</t>
  </si>
  <si>
    <t xml:space="preserve"> 规划建筑面积7500平方米，拟建设三栋，其中：1、新建实训综合楼1幢，框架结构，5层，建筑面积3600㎡；2、新建学员宿舍1幢，框架结构，4层，建筑面积3000㎡；3、新建食堂餐厅1幢，框架结构，2层，建筑面积900㎡。4、绿化、道路、室外给排水、电力通信等附属设施；建设成能容纳10个工种实训培训基地，为城乡各类劳动力开展职业技能培训、技能竞赛、技术工种职业资格培训考试和鉴定、创业孵化等服务以及相关的配套基础设施，各种设备采购等。</t>
  </si>
  <si>
    <t>大姚县基层就业和社会保障服务中心建设项目</t>
  </si>
  <si>
    <t xml:space="preserve">  新建大姚县新金碧等8个乡镇基层就业和社会保障服务中心功能业务用房建设，规划建筑面积2400平方米（每个服务中心建设面积300平方米左右）及相关的配套基础设施建设、设备采购。</t>
  </si>
  <si>
    <t>大姚县金碧镇、六苴镇、赵家店乡、昙花乡、桂花乡、三岔河乡、铁锁乡、三台乡</t>
  </si>
  <si>
    <t>2021年8月</t>
  </si>
  <si>
    <t>2025年8月</t>
  </si>
  <si>
    <t>大姚县公共就业实训基地数字化平台建设项目</t>
  </si>
  <si>
    <t xml:space="preserve">   利用大数据，将互联网平台、信息技术与实训相结合，实现实践教学的信息化、数字化管理，基地共建成创业能力实训、创业企业孵化、创业服务平台、现代服务业高技能实训和职业技能培训等五大服务平台，初步形成“能力实训—实验试制—孵化落地”的完整创业服务链。实训基地数据平台、系统、软件及实训设备的购置。</t>
  </si>
  <si>
    <t>残疾人服务</t>
  </si>
  <si>
    <t>1</t>
  </si>
  <si>
    <t>大姚县残疾人综合服务站建设项目</t>
  </si>
  <si>
    <t>每个乡镇建设1个残疾人康复、托养等综合服务站，全县共建设12个。每个占地5亩，其中建筑面积1500平方米</t>
  </si>
  <si>
    <r>
      <rPr>
        <sz val="9"/>
        <rFont val="宋体"/>
        <charset val="134"/>
      </rPr>
      <t>大姚县</t>
    </r>
    <r>
      <rPr>
        <sz val="9"/>
        <rFont val="Times New Roman"/>
        <charset val="134"/>
      </rPr>
      <t>12</t>
    </r>
    <r>
      <rPr>
        <sz val="9"/>
        <rFont val="宋体"/>
        <charset val="134"/>
      </rPr>
      <t>个乡镇</t>
    </r>
  </si>
  <si>
    <t>退役军人优抚服务</t>
  </si>
  <si>
    <t>大姚县石羊烈士塔扩建和设施提升改造项目</t>
  </si>
  <si>
    <t>扩建和维修大姚县石羊烈士塔占地面积5000平方米</t>
  </si>
  <si>
    <t>大姚县退役军人服务保障中心建设项目</t>
  </si>
  <si>
    <t>新建综合用房3000平方米（退役军人服务大厅500平方米、系统机房200平方米、办公用房1000平方米、档案资料保管库房1000平方米会议室、心理疏导室、接访室等配套设施300平方米）</t>
  </si>
  <si>
    <t>大姚县退役军人就业创业技能培训基地</t>
  </si>
  <si>
    <t>新建综合用房2000平方米（退役军人接待大厅500平方米、系统机房500平方米、办公用房及培训会议室等配套设施1000平方米）</t>
  </si>
  <si>
    <t>大姚县赵祚传烈士陵园维修提升改造</t>
  </si>
  <si>
    <t>扩建3000平方米，改造维修5000平方米</t>
  </si>
  <si>
    <t>大姚县金碧镇            （七街社区）</t>
  </si>
  <si>
    <t>大姚县优抚医院建设项目</t>
  </si>
  <si>
    <t>新建业务用房6000平方米，规划200张床位</t>
  </si>
  <si>
    <t>大姚县县城区</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</si>
</sst>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_ "/>
    <numFmt numFmtId="179" formatCode="0.000_ "/>
  </numFmts>
  <fonts count="52">
    <font>
      <sz val="12"/>
      <name val="宋体"/>
      <charset val="134"/>
    </font>
    <font>
      <sz val="12"/>
      <name val="Times New Roman"/>
      <charset val="134"/>
    </font>
    <font>
      <b/>
      <sz val="10"/>
      <name val="黑体"/>
      <charset val="134"/>
    </font>
    <font>
      <sz val="9"/>
      <name val="Times New Roman"/>
      <charset val="134"/>
    </font>
    <font>
      <sz val="9"/>
      <name val="宋体"/>
      <charset val="134"/>
    </font>
    <font>
      <b/>
      <sz val="9"/>
      <name val="Times New Roman"/>
      <charset val="134"/>
    </font>
    <font>
      <b/>
      <sz val="9"/>
      <name val="宋体"/>
      <charset val="134"/>
    </font>
    <font>
      <b/>
      <sz val="9"/>
      <name val="宋体"/>
      <charset val="134"/>
      <scheme val="minor"/>
    </font>
    <font>
      <b/>
      <sz val="9"/>
      <name val="黑体"/>
      <charset val="134"/>
    </font>
    <font>
      <sz val="18"/>
      <name val="黑体"/>
      <charset val="134"/>
    </font>
    <font>
      <sz val="12"/>
      <name val="黑体"/>
      <charset val="134"/>
    </font>
    <font>
      <sz val="10"/>
      <name val="黑体"/>
      <charset val="134"/>
    </font>
    <font>
      <sz val="9"/>
      <name val="宋体"/>
      <charset val="134"/>
      <scheme val="minor"/>
    </font>
    <font>
      <b/>
      <sz val="9"/>
      <name val="方正楷体_GBK"/>
      <charset val="134"/>
    </font>
    <font>
      <sz val="9"/>
      <name val="方正楷体_GBK"/>
      <charset val="134"/>
    </font>
    <font>
      <sz val="9"/>
      <name val="宋体"/>
      <charset val="134"/>
      <scheme val="major"/>
    </font>
    <font>
      <sz val="10"/>
      <name val="黑体"/>
      <charset val="134"/>
    </font>
    <font>
      <sz val="9"/>
      <name val="方正仿宋简体"/>
      <charset val="134"/>
    </font>
    <font>
      <b/>
      <sz val="9"/>
      <name val="黑体"/>
      <charset val="134"/>
    </font>
    <font>
      <b/>
      <sz val="9"/>
      <name val="方正仿宋简体"/>
      <charset val="134"/>
    </font>
    <font>
      <sz val="10"/>
      <name val="宋体"/>
      <charset val="134"/>
    </font>
    <font>
      <sz val="9"/>
      <color indexed="8"/>
      <name val="宋体"/>
      <charset val="134"/>
    </font>
    <font>
      <sz val="9"/>
      <color indexed="8"/>
      <name val="Arial"/>
      <charset val="134"/>
    </font>
    <font>
      <b/>
      <sz val="10"/>
      <name val="宋体"/>
      <charset val="134"/>
    </font>
    <font>
      <sz val="10"/>
      <color indexed="8"/>
      <name val="方正仿宋_GBK"/>
      <charset val="134"/>
    </font>
    <font>
      <b/>
      <sz val="10"/>
      <color indexed="8"/>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indexed="8"/>
      <name val="宋体"/>
      <charset val="134"/>
    </font>
    <font>
      <sz val="11"/>
      <color theme="1"/>
      <name val="等线"/>
      <charset val="134"/>
    </font>
    <font>
      <sz val="9"/>
      <name val="SimSun"/>
      <charset val="134"/>
    </font>
    <font>
      <sz val="9"/>
      <name val="Calibri"/>
      <charset val="134"/>
    </font>
  </fonts>
  <fills count="5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3"/>
        <bgColor indexed="64"/>
      </patternFill>
    </fill>
    <fill>
      <patternFill patternType="solid">
        <fgColor indexed="44"/>
        <bgColor indexed="64"/>
      </patternFill>
    </fill>
    <fill>
      <patternFill patternType="solid">
        <fgColor indexed="43"/>
        <bgColor indexed="64"/>
      </patternFill>
    </fill>
    <fill>
      <patternFill patternType="solid">
        <fgColor indexed="11"/>
        <bgColor indexed="64"/>
      </patternFill>
    </fill>
    <fill>
      <patternFill patternType="solid">
        <fgColor indexed="40"/>
        <bgColor indexed="64"/>
      </patternFill>
    </fill>
    <fill>
      <patternFill patternType="solid">
        <fgColor indexed="51"/>
        <bgColor indexed="64"/>
      </patternFill>
    </fill>
    <fill>
      <patternFill patternType="solid">
        <fgColor indexed="50"/>
        <bgColor indexed="64"/>
      </patternFill>
    </fill>
    <fill>
      <patternFill patternType="solid">
        <fgColor indexed="17"/>
        <bgColor indexed="64"/>
      </patternFill>
    </fill>
    <fill>
      <patternFill patternType="solid">
        <fgColor indexed="42"/>
        <bgColor indexed="64"/>
      </patternFill>
    </fill>
    <fill>
      <patternFill patternType="solid">
        <fgColor indexed="57"/>
        <bgColor indexed="64"/>
      </patternFill>
    </fill>
    <fill>
      <patternFill patternType="solid">
        <fgColor indexed="29"/>
        <bgColor indexed="64"/>
      </patternFill>
    </fill>
    <fill>
      <patternFill patternType="solid">
        <fgColor indexed="41"/>
        <bgColor indexed="64"/>
      </patternFill>
    </fill>
    <fill>
      <patternFill patternType="solid">
        <fgColor indexed="15"/>
        <bgColor indexed="64"/>
      </patternFill>
    </fill>
    <fill>
      <patternFill patternType="solid">
        <fgColor indexed="60"/>
        <bgColor indexed="64"/>
      </patternFill>
    </fill>
    <fill>
      <patternFill patternType="solid">
        <fgColor indexed="49"/>
        <bgColor indexed="64"/>
      </patternFill>
    </fill>
    <fill>
      <patternFill patternType="solid">
        <fgColor indexed="21"/>
        <bgColor indexed="64"/>
      </patternFill>
    </fill>
    <fill>
      <patternFill patternType="solid">
        <fgColor indexed="45"/>
        <bgColor indexed="64"/>
      </patternFill>
    </fill>
    <fill>
      <patternFill patternType="solid">
        <fgColor indexed="46"/>
        <bgColor indexed="64"/>
      </patternFill>
    </fill>
    <fill>
      <patternFill patternType="solid">
        <fgColor indexed="48"/>
        <bgColor indexed="64"/>
      </patternFill>
    </fill>
    <fill>
      <patternFill patternType="solid">
        <fgColor indexed="14"/>
        <bgColor indexed="64"/>
      </patternFill>
    </fill>
    <fill>
      <patternFill patternType="solid">
        <fgColor indexed="13"/>
        <bgColor indexed="64"/>
      </patternFill>
    </fill>
    <fill>
      <patternFill patternType="solid">
        <fgColor indexed="2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6" borderId="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5" fillId="0" borderId="0" applyNumberFormat="0" applyFill="0" applyBorder="0" applyAlignment="0" applyProtection="0">
      <alignment vertical="center"/>
    </xf>
    <xf numFmtId="0" fontId="36" fillId="27" borderId="12" applyNumberFormat="0" applyAlignment="0" applyProtection="0">
      <alignment vertical="center"/>
    </xf>
    <xf numFmtId="0" fontId="37" fillId="28" borderId="13" applyNumberFormat="0" applyAlignment="0" applyProtection="0">
      <alignment vertical="center"/>
    </xf>
    <xf numFmtId="0" fontId="38" fillId="28" borderId="12" applyNumberFormat="0" applyAlignment="0" applyProtection="0">
      <alignment vertical="center"/>
    </xf>
    <xf numFmtId="0" fontId="39" fillId="29" borderId="14" applyNumberFormat="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45" fillId="37" borderId="0" applyNumberFormat="0" applyBorder="0" applyAlignment="0" applyProtection="0">
      <alignment vertical="center"/>
    </xf>
    <xf numFmtId="0" fontId="46" fillId="38" borderId="0" applyNumberFormat="0" applyBorder="0" applyAlignment="0" applyProtection="0">
      <alignment vertical="center"/>
    </xf>
    <xf numFmtId="0" fontId="46" fillId="39" borderId="0" applyNumberFormat="0" applyBorder="0" applyAlignment="0" applyProtection="0">
      <alignment vertical="center"/>
    </xf>
    <xf numFmtId="0" fontId="45" fillId="40" borderId="0" applyNumberFormat="0" applyBorder="0" applyAlignment="0" applyProtection="0">
      <alignment vertical="center"/>
    </xf>
    <xf numFmtId="0" fontId="45" fillId="41" borderId="0" applyNumberFormat="0" applyBorder="0" applyAlignment="0" applyProtection="0">
      <alignment vertical="center"/>
    </xf>
    <xf numFmtId="0" fontId="46" fillId="42" borderId="0" applyNumberFormat="0" applyBorder="0" applyAlignment="0" applyProtection="0">
      <alignment vertical="center"/>
    </xf>
    <xf numFmtId="0" fontId="46" fillId="43" borderId="0" applyNumberFormat="0" applyBorder="0" applyAlignment="0" applyProtection="0">
      <alignment vertical="center"/>
    </xf>
    <xf numFmtId="0" fontId="45" fillId="44" borderId="0" applyNumberFormat="0" applyBorder="0" applyAlignment="0" applyProtection="0">
      <alignment vertical="center"/>
    </xf>
    <xf numFmtId="0" fontId="45" fillId="45" borderId="0" applyNumberFormat="0" applyBorder="0" applyAlignment="0" applyProtection="0">
      <alignment vertical="center"/>
    </xf>
    <xf numFmtId="0" fontId="46" fillId="46" borderId="0" applyNumberFormat="0" applyBorder="0" applyAlignment="0" applyProtection="0">
      <alignment vertical="center"/>
    </xf>
    <xf numFmtId="0" fontId="46" fillId="47" borderId="0" applyNumberFormat="0" applyBorder="0" applyAlignment="0" applyProtection="0">
      <alignment vertical="center"/>
    </xf>
    <xf numFmtId="0" fontId="45" fillId="48" borderId="0" applyNumberFormat="0" applyBorder="0" applyAlignment="0" applyProtection="0">
      <alignment vertical="center"/>
    </xf>
    <xf numFmtId="0" fontId="45" fillId="49" borderId="0" applyNumberFormat="0" applyBorder="0" applyAlignment="0" applyProtection="0">
      <alignment vertical="center"/>
    </xf>
    <xf numFmtId="0" fontId="46" fillId="50" borderId="0" applyNumberFormat="0" applyBorder="0" applyAlignment="0" applyProtection="0">
      <alignment vertical="center"/>
    </xf>
    <xf numFmtId="0" fontId="46" fillId="51" borderId="0" applyNumberFormat="0" applyBorder="0" applyAlignment="0" applyProtection="0">
      <alignment vertical="center"/>
    </xf>
    <xf numFmtId="0" fontId="45" fillId="52" borderId="0" applyNumberFormat="0" applyBorder="0" applyAlignment="0" applyProtection="0">
      <alignment vertical="center"/>
    </xf>
    <xf numFmtId="0" fontId="45" fillId="53" borderId="0" applyNumberFormat="0" applyBorder="0" applyAlignment="0" applyProtection="0">
      <alignment vertical="center"/>
    </xf>
    <xf numFmtId="0" fontId="46" fillId="54" borderId="0" applyNumberFormat="0" applyBorder="0" applyAlignment="0" applyProtection="0">
      <alignment vertical="center"/>
    </xf>
    <xf numFmtId="0" fontId="46" fillId="55" borderId="0" applyNumberFormat="0" applyBorder="0" applyAlignment="0" applyProtection="0">
      <alignment vertical="center"/>
    </xf>
    <xf numFmtId="0" fontId="45" fillId="56" borderId="0" applyNumberFormat="0" applyBorder="0" applyAlignment="0" applyProtection="0">
      <alignment vertical="center"/>
    </xf>
    <xf numFmtId="0" fontId="0" fillId="0" borderId="0" applyProtection="0">
      <alignment vertical="center"/>
    </xf>
    <xf numFmtId="0" fontId="0" fillId="0" borderId="0"/>
    <xf numFmtId="0" fontId="47" fillId="0" borderId="0">
      <alignment vertical="center"/>
    </xf>
    <xf numFmtId="0" fontId="0" fillId="0" borderId="0">
      <alignment vertical="center"/>
    </xf>
    <xf numFmtId="0" fontId="27" fillId="0" borderId="0">
      <alignment vertical="center"/>
    </xf>
    <xf numFmtId="0" fontId="48" fillId="0" borderId="0" applyProtection="0">
      <alignment vertical="center"/>
    </xf>
    <xf numFmtId="0" fontId="0" fillId="0" borderId="0"/>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4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 fillId="0" borderId="0"/>
    <xf numFmtId="0" fontId="49" fillId="0" borderId="0">
      <alignment vertical="center"/>
    </xf>
    <xf numFmtId="0" fontId="1" fillId="0" borderId="0" applyProtection="0"/>
    <xf numFmtId="0" fontId="27" fillId="0" borderId="0">
      <alignment vertical="center"/>
    </xf>
    <xf numFmtId="0" fontId="0" fillId="0" borderId="0"/>
    <xf numFmtId="0" fontId="27" fillId="0" borderId="0">
      <alignment vertical="center"/>
    </xf>
    <xf numFmtId="0" fontId="48" fillId="0" borderId="0" applyBorder="0">
      <alignment vertical="center"/>
    </xf>
    <xf numFmtId="0" fontId="0" fillId="0" borderId="0">
      <alignment vertical="center"/>
    </xf>
    <xf numFmtId="0" fontId="1" fillId="0" borderId="0"/>
    <xf numFmtId="0" fontId="0" fillId="0" borderId="0">
      <alignment vertical="center"/>
    </xf>
  </cellStyleXfs>
  <cellXfs count="232">
    <xf numFmtId="0" fontId="0" fillId="0" borderId="0" xfId="0" applyFont="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wrapText="1"/>
    </xf>
    <xf numFmtId="0" fontId="7" fillId="0" borderId="0" xfId="0" applyFont="1" applyFill="1" applyAlignment="1">
      <alignment vertical="center" wrapText="1"/>
    </xf>
    <xf numFmtId="0" fontId="8" fillId="0" borderId="0" xfId="0" applyFont="1" applyFill="1" applyAlignment="1">
      <alignment vertical="center"/>
    </xf>
    <xf numFmtId="176" fontId="8" fillId="0" borderId="0" xfId="0" applyNumberFormat="1"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wrapText="1"/>
    </xf>
    <xf numFmtId="49" fontId="1" fillId="0" borderId="0" xfId="0" applyNumberFormat="1" applyFont="1" applyFill="1" applyAlignment="1">
      <alignment horizontal="left" vertical="center" wrapText="1"/>
    </xf>
    <xf numFmtId="0" fontId="9" fillId="0" borderId="0" xfId="66" applyFont="1" applyFill="1" applyAlignment="1">
      <alignment horizontal="center" vertical="center" wrapText="1"/>
    </xf>
    <xf numFmtId="0" fontId="9" fillId="0" borderId="0" xfId="66" applyFont="1" applyFill="1" applyAlignment="1">
      <alignment horizontal="justify" vertical="center" wrapText="1"/>
    </xf>
    <xf numFmtId="0" fontId="9" fillId="0" borderId="0" xfId="66" applyFont="1" applyFill="1" applyBorder="1" applyAlignment="1">
      <alignment horizontal="center" vertical="center" wrapText="1"/>
    </xf>
    <xf numFmtId="0" fontId="10" fillId="0" borderId="1" xfId="66" applyFont="1" applyFill="1" applyBorder="1" applyAlignment="1">
      <alignment horizontal="center" vertical="center" wrapText="1"/>
    </xf>
    <xf numFmtId="0" fontId="10" fillId="0" borderId="1" xfId="66" applyFont="1" applyFill="1" applyBorder="1" applyAlignment="1">
      <alignment horizontal="justify" vertical="center" wrapText="1"/>
    </xf>
    <xf numFmtId="0" fontId="10" fillId="0" borderId="0" xfId="66" applyFont="1" applyFill="1" applyBorder="1" applyAlignment="1">
      <alignment horizontal="right" vertical="center" wrapText="1"/>
    </xf>
    <xf numFmtId="0" fontId="11" fillId="0" borderId="2" xfId="66"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0" fontId="4" fillId="0" borderId="4" xfId="66" applyFont="1" applyFill="1" applyBorder="1" applyAlignment="1">
      <alignment horizontal="center" vertical="center" wrapText="1"/>
    </xf>
    <xf numFmtId="0" fontId="3" fillId="0" borderId="4" xfId="66" applyFont="1" applyFill="1" applyBorder="1" applyAlignment="1">
      <alignment horizontal="justify" vertical="center" wrapText="1"/>
    </xf>
    <xf numFmtId="0" fontId="5" fillId="0" borderId="4" xfId="66" applyFont="1" applyFill="1" applyBorder="1" applyAlignment="1">
      <alignment horizontal="center" vertical="center" wrapText="1"/>
    </xf>
    <xf numFmtId="176" fontId="5" fillId="0" borderId="4" xfId="66"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justify" vertical="center" wrapText="1"/>
    </xf>
    <xf numFmtId="0" fontId="7" fillId="0" borderId="3"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14" fillId="0" borderId="3" xfId="0" applyFont="1" applyFill="1" applyBorder="1" applyAlignment="1">
      <alignment horizontal="justify" vertical="center" wrapText="1"/>
    </xf>
    <xf numFmtId="176" fontId="12"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justify" vertical="center" wrapText="1"/>
    </xf>
    <xf numFmtId="49" fontId="15" fillId="0" borderId="3" xfId="0" applyNumberFormat="1" applyFont="1" applyFill="1" applyBorder="1" applyAlignment="1">
      <alignment horizontal="justify" vertical="center" wrapText="1"/>
    </xf>
    <xf numFmtId="176" fontId="15"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9" fillId="0" borderId="0" xfId="66" applyFont="1" applyFill="1" applyAlignment="1">
      <alignment horizontal="left" vertical="center" wrapText="1"/>
    </xf>
    <xf numFmtId="49" fontId="0" fillId="0" borderId="0" xfId="66" applyNumberFormat="1" applyFont="1" applyFill="1" applyAlignment="1">
      <alignment horizontal="left" vertical="center" wrapText="1"/>
    </xf>
    <xf numFmtId="0" fontId="16" fillId="0" borderId="0" xfId="0" applyFont="1" applyFill="1" applyAlignment="1">
      <alignment horizontal="center" vertical="center" wrapText="1"/>
    </xf>
    <xf numFmtId="0" fontId="3" fillId="0" borderId="4" xfId="66" applyFont="1" applyFill="1" applyBorder="1" applyAlignment="1">
      <alignment horizontal="center" vertical="center" wrapText="1"/>
    </xf>
    <xf numFmtId="0" fontId="3" fillId="0" borderId="4" xfId="66" applyFont="1" applyFill="1" applyBorder="1" applyAlignment="1">
      <alignment horizontal="left" vertical="center" wrapText="1"/>
    </xf>
    <xf numFmtId="0" fontId="12" fillId="0"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2" fillId="0" borderId="3" xfId="0" applyFont="1" applyFill="1" applyBorder="1" applyAlignment="1">
      <alignment horizontal="justify" vertical="center" wrapText="1"/>
    </xf>
    <xf numFmtId="176" fontId="17" fillId="0" borderId="3"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justify" vertical="center" wrapText="1"/>
    </xf>
    <xf numFmtId="0" fontId="12" fillId="0" borderId="3" xfId="59"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12" fillId="0" borderId="3" xfId="0" applyFont="1" applyFill="1" applyBorder="1" applyAlignment="1">
      <alignment horizontal="center" vertical="center"/>
    </xf>
    <xf numFmtId="176" fontId="12" fillId="0" borderId="3"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49" fontId="15" fillId="0" borderId="3" xfId="0" applyNumberFormat="1" applyFont="1" applyFill="1" applyBorder="1" applyAlignment="1">
      <alignment horizontal="left" vertical="center" wrapText="1"/>
    </xf>
    <xf numFmtId="0" fontId="15" fillId="0" borderId="3" xfId="0" applyFont="1" applyFill="1" applyBorder="1" applyAlignment="1">
      <alignment horizontal="center" vertical="center"/>
    </xf>
    <xf numFmtId="177" fontId="15"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176" fontId="8"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176" fontId="6"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176" fontId="4" fillId="0" borderId="3"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18" fillId="0" borderId="0" xfId="0" applyFont="1" applyFill="1" applyAlignment="1">
      <alignment horizontal="center" vertical="center" wrapText="1"/>
    </xf>
    <xf numFmtId="49" fontId="6"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66"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justify" vertical="center" wrapText="1"/>
      <protection locked="0"/>
    </xf>
    <xf numFmtId="0" fontId="4" fillId="0" borderId="3" xfId="66" applyFont="1" applyFill="1" applyBorder="1" applyAlignment="1">
      <alignment horizontal="justify" vertical="center" wrapText="1"/>
    </xf>
    <xf numFmtId="176" fontId="4" fillId="0" borderId="3" xfId="66" applyNumberFormat="1" applyFont="1" applyFill="1" applyBorder="1" applyAlignment="1">
      <alignment horizontal="center" vertical="center" wrapText="1"/>
    </xf>
    <xf numFmtId="178" fontId="6" fillId="0" borderId="3" xfId="75" applyNumberFormat="1" applyFont="1" applyFill="1" applyBorder="1" applyAlignment="1">
      <alignment horizontal="center" vertical="center" wrapText="1"/>
    </xf>
    <xf numFmtId="49" fontId="4" fillId="0" borderId="3" xfId="66"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xf>
    <xf numFmtId="176" fontId="8" fillId="0" borderId="3" xfId="0" applyNumberFormat="1" applyFont="1" applyFill="1" applyBorder="1" applyAlignment="1">
      <alignment horizontal="justify" vertical="center" wrapText="1"/>
    </xf>
    <xf numFmtId="0" fontId="12" fillId="0" borderId="3" xfId="66" applyFont="1" applyFill="1" applyBorder="1" applyAlignment="1">
      <alignment horizontal="justify" vertical="center" wrapText="1"/>
    </xf>
    <xf numFmtId="0" fontId="12" fillId="0" borderId="3" xfId="66" applyFont="1" applyFill="1" applyBorder="1" applyAlignment="1">
      <alignment horizontal="center" vertical="center" wrapText="1"/>
    </xf>
    <xf numFmtId="176" fontId="12" fillId="0" borderId="3" xfId="66" applyNumberFormat="1" applyFont="1" applyFill="1" applyBorder="1" applyAlignment="1">
      <alignment horizontal="center" vertical="center" wrapText="1"/>
    </xf>
    <xf numFmtId="0" fontId="7" fillId="0" borderId="3" xfId="66" applyFont="1" applyFill="1" applyBorder="1" applyAlignment="1">
      <alignment horizontal="justify" vertical="center" wrapText="1"/>
    </xf>
    <xf numFmtId="0" fontId="7" fillId="0" borderId="3" xfId="66" applyFont="1" applyFill="1" applyBorder="1" applyAlignment="1">
      <alignment horizontal="center" vertical="center" wrapText="1"/>
    </xf>
    <xf numFmtId="176" fontId="7" fillId="0" borderId="3" xfId="66" applyNumberFormat="1" applyFont="1" applyFill="1" applyBorder="1" applyAlignment="1">
      <alignment horizontal="center" vertical="center" wrapText="1"/>
    </xf>
    <xf numFmtId="0" fontId="12" fillId="0" borderId="3" xfId="56" applyFont="1" applyFill="1" applyBorder="1" applyAlignment="1">
      <alignment horizontal="justify" vertical="center" wrapText="1"/>
    </xf>
    <xf numFmtId="0" fontId="17" fillId="0" borderId="3" xfId="70" applyFont="1" applyFill="1" applyBorder="1" applyAlignment="1">
      <alignment horizontal="center" vertical="center" wrapText="1"/>
    </xf>
    <xf numFmtId="57" fontId="12" fillId="0" borderId="3" xfId="0" applyNumberFormat="1" applyFont="1" applyFill="1" applyBorder="1" applyAlignment="1">
      <alignment horizontal="center" vertical="center" wrapText="1"/>
    </xf>
    <xf numFmtId="176" fontId="12" fillId="0" borderId="3" xfId="56" applyNumberFormat="1" applyFont="1" applyFill="1" applyBorder="1" applyAlignment="1">
      <alignment horizontal="center" vertical="center" shrinkToFit="1"/>
    </xf>
    <xf numFmtId="49" fontId="8"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57" fontId="4" fillId="0" borderId="3"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66"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176" fontId="8" fillId="0" borderId="3" xfId="0" applyNumberFormat="1" applyFont="1" applyFill="1" applyBorder="1" applyAlignment="1">
      <alignment horizontal="left" vertical="center" wrapText="1"/>
    </xf>
    <xf numFmtId="176" fontId="18" fillId="0" borderId="0" xfId="0" applyNumberFormat="1" applyFont="1" applyFill="1" applyAlignment="1">
      <alignment horizontal="center" vertical="center" wrapText="1"/>
    </xf>
    <xf numFmtId="179" fontId="4" fillId="0" borderId="3" xfId="0" applyNumberFormat="1" applyFont="1" applyFill="1" applyBorder="1" applyAlignment="1">
      <alignment horizontal="left" vertical="center" wrapText="1"/>
    </xf>
    <xf numFmtId="57" fontId="7" fillId="0" borderId="3" xfId="0" applyNumberFormat="1" applyFont="1" applyFill="1" applyBorder="1" applyAlignment="1">
      <alignment horizontal="center" vertical="center" wrapText="1"/>
    </xf>
    <xf numFmtId="179" fontId="6" fillId="0" borderId="3" xfId="0" applyNumberFormat="1" applyFont="1" applyFill="1" applyBorder="1" applyAlignment="1">
      <alignment horizontal="left" vertical="center" wrapText="1"/>
    </xf>
    <xf numFmtId="0" fontId="12" fillId="0" borderId="3" xfId="56" applyFont="1" applyFill="1" applyBorder="1" applyAlignment="1">
      <alignment horizontal="left" vertical="center" wrapText="1"/>
    </xf>
    <xf numFmtId="178" fontId="8" fillId="0" borderId="3" xfId="75"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8" fontId="4" fillId="0" borderId="3" xfId="75" applyNumberFormat="1" applyFont="1" applyFill="1" applyBorder="1" applyAlignment="1">
      <alignment horizontal="center" vertical="center" wrapText="1"/>
    </xf>
    <xf numFmtId="0" fontId="12" fillId="0" borderId="3" xfId="75" applyNumberFormat="1" applyFont="1" applyFill="1" applyBorder="1" applyAlignment="1">
      <alignment vertical="center" wrapText="1"/>
    </xf>
    <xf numFmtId="0" fontId="7" fillId="0" borderId="3" xfId="56" applyFont="1" applyFill="1" applyBorder="1" applyAlignment="1">
      <alignment horizontal="center" vertical="center" wrapText="1"/>
    </xf>
    <xf numFmtId="0" fontId="19" fillId="0" borderId="3" xfId="0" applyFont="1" applyFill="1" applyBorder="1" applyAlignment="1">
      <alignment horizontal="center" vertical="center" wrapText="1"/>
    </xf>
    <xf numFmtId="0" fontId="4" fillId="0" borderId="3" xfId="0" applyFont="1" applyFill="1" applyBorder="1" applyAlignment="1">
      <alignment horizontal="justify" vertical="top" wrapText="1"/>
    </xf>
    <xf numFmtId="0" fontId="4" fillId="0" borderId="3" xfId="74" applyNumberFormat="1" applyFont="1" applyFill="1" applyBorder="1" applyAlignment="1" applyProtection="1">
      <alignment horizontal="justify" vertical="center" wrapText="1"/>
      <protection locked="0"/>
    </xf>
    <xf numFmtId="0" fontId="4" fillId="0" borderId="3" xfId="74" applyNumberFormat="1" applyFont="1" applyFill="1" applyBorder="1" applyAlignment="1">
      <alignment horizontal="center" vertical="center" wrapText="1"/>
    </xf>
    <xf numFmtId="0" fontId="12" fillId="0" borderId="3"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center" vertical="center" wrapText="1"/>
    </xf>
    <xf numFmtId="176" fontId="12"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vertical="center" wrapText="1"/>
    </xf>
    <xf numFmtId="49" fontId="12" fillId="0" borderId="3" xfId="0" applyNumberFormat="1" applyFont="1" applyFill="1" applyBorder="1" applyAlignment="1" applyProtection="1">
      <alignment horizontal="center" vertical="center" wrapText="1"/>
    </xf>
    <xf numFmtId="176" fontId="12" fillId="0" borderId="3" xfId="0" applyNumberFormat="1" applyFont="1" applyFill="1" applyBorder="1" applyAlignment="1" applyProtection="1">
      <alignment horizontal="center" vertical="center"/>
    </xf>
    <xf numFmtId="0" fontId="15" fillId="0" borderId="2" xfId="0" applyFont="1" applyFill="1" applyBorder="1" applyAlignment="1">
      <alignment horizontal="justify" vertical="center" wrapText="1"/>
    </xf>
    <xf numFmtId="0" fontId="15" fillId="0" borderId="2" xfId="0"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49" fontId="12" fillId="0" borderId="3" xfId="0" applyNumberFormat="1" applyFont="1" applyFill="1" applyBorder="1" applyAlignment="1" applyProtection="1">
      <alignment vertical="center" wrapText="1"/>
    </xf>
    <xf numFmtId="0" fontId="12" fillId="0" borderId="3" xfId="0" applyNumberFormat="1" applyFont="1" applyFill="1" applyBorder="1" applyAlignment="1" applyProtection="1">
      <alignment horizontal="justify" vertical="center" wrapText="1"/>
    </xf>
    <xf numFmtId="0" fontId="6" fillId="0" borderId="6" xfId="0" applyFont="1" applyFill="1" applyBorder="1" applyAlignment="1">
      <alignment horizontal="center" vertical="center" wrapText="1"/>
    </xf>
    <xf numFmtId="0" fontId="4" fillId="0" borderId="6" xfId="66"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176" fontId="4" fillId="0" borderId="3" xfId="0" applyNumberFormat="1" applyFont="1" applyFill="1" applyBorder="1" applyAlignment="1">
      <alignment horizontal="center" vertical="center" shrinkToFit="1"/>
    </xf>
    <xf numFmtId="49" fontId="4" fillId="0" borderId="3" xfId="0" applyNumberFormat="1" applyFont="1" applyFill="1" applyBorder="1" applyAlignment="1">
      <alignment horizontal="left" vertical="center" wrapText="1"/>
    </xf>
    <xf numFmtId="178" fontId="6" fillId="0" borderId="4" xfId="75"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4" xfId="66"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shrinkToFit="1"/>
    </xf>
    <xf numFmtId="0" fontId="3"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8" fontId="4" fillId="0" borderId="4" xfId="75" applyNumberFormat="1" applyFont="1" applyFill="1" applyBorder="1" applyAlignment="1">
      <alignment horizontal="center" vertical="center" wrapText="1"/>
    </xf>
    <xf numFmtId="0" fontId="12" fillId="0" borderId="4" xfId="66" applyFont="1" applyFill="1" applyBorder="1" applyAlignment="1">
      <alignment horizontal="justify" vertical="center" wrapText="1"/>
    </xf>
    <xf numFmtId="0" fontId="12" fillId="0" borderId="4" xfId="66" applyFont="1" applyFill="1" applyBorder="1" applyAlignment="1">
      <alignment horizontal="center" vertical="center" wrapText="1"/>
    </xf>
    <xf numFmtId="0" fontId="4" fillId="0" borderId="4" xfId="0" applyFont="1" applyFill="1" applyBorder="1" applyAlignment="1">
      <alignment horizontal="left" vertical="center" wrapText="1"/>
    </xf>
    <xf numFmtId="176" fontId="4" fillId="0" borderId="4" xfId="0" applyNumberFormat="1" applyFont="1" applyFill="1" applyBorder="1" applyAlignment="1">
      <alignment horizontal="center" vertical="center" wrapText="1"/>
    </xf>
    <xf numFmtId="57" fontId="8" fillId="0" borderId="4" xfId="0" applyNumberFormat="1" applyFont="1" applyFill="1" applyBorder="1" applyAlignment="1">
      <alignment horizontal="center" vertical="center" wrapText="1"/>
    </xf>
    <xf numFmtId="49" fontId="18" fillId="0" borderId="3"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49" fontId="4" fillId="0" borderId="3" xfId="0" applyNumberFormat="1" applyFont="1" applyFill="1" applyBorder="1" applyAlignment="1" applyProtection="1">
      <alignment horizontal="center" vertical="center" wrapText="1"/>
    </xf>
    <xf numFmtId="57" fontId="15" fillId="0" borderId="2" xfId="0" applyNumberFormat="1" applyFont="1" applyFill="1" applyBorder="1" applyAlignment="1">
      <alignment horizontal="center" vertical="center" wrapText="1"/>
    </xf>
    <xf numFmtId="57" fontId="4" fillId="0" borderId="4" xfId="0" applyNumberFormat="1" applyFont="1" applyFill="1" applyBorder="1" applyAlignment="1">
      <alignment horizontal="center" vertical="center" wrapText="1"/>
    </xf>
    <xf numFmtId="57" fontId="3" fillId="0" borderId="4" xfId="0" applyNumberFormat="1" applyFont="1" applyFill="1" applyBorder="1" applyAlignment="1">
      <alignment horizontal="center" vertical="center" wrapText="1"/>
    </xf>
    <xf numFmtId="49" fontId="4" fillId="0" borderId="4" xfId="0" applyNumberFormat="1" applyFont="1" applyFill="1" applyBorder="1" applyAlignment="1">
      <alignment horizontal="left" vertical="center" wrapText="1"/>
    </xf>
    <xf numFmtId="0" fontId="20" fillId="0" borderId="0" xfId="0" applyFont="1" applyAlignment="1">
      <alignment vertical="center"/>
    </xf>
    <xf numFmtId="0" fontId="0" fillId="0" borderId="0" xfId="0" applyFont="1" applyAlignment="1">
      <alignment horizontal="center" vertical="center"/>
    </xf>
    <xf numFmtId="0" fontId="21" fillId="2" borderId="0" xfId="0" applyFont="1" applyFill="1" applyAlignment="1">
      <alignment horizontal="center" vertical="center" wrapText="1"/>
    </xf>
    <xf numFmtId="0" fontId="22" fillId="2" borderId="0" xfId="0" applyFont="1" applyFill="1" applyAlignment="1">
      <alignment vertical="center" wrapText="1"/>
    </xf>
    <xf numFmtId="0" fontId="22" fillId="2" borderId="0" xfId="0" applyFont="1" applyFill="1" applyAlignment="1">
      <alignment horizontal="center" vertical="center" wrapText="1"/>
    </xf>
    <xf numFmtId="0" fontId="22" fillId="3" borderId="0" xfId="0" applyFont="1" applyFill="1" applyAlignment="1">
      <alignment vertical="center" wrapText="1"/>
    </xf>
    <xf numFmtId="0" fontId="22" fillId="3" borderId="0" xfId="0" applyFont="1" applyFill="1" applyAlignment="1">
      <alignment horizontal="center" vertical="center" wrapText="1"/>
    </xf>
    <xf numFmtId="0" fontId="21" fillId="3" borderId="0" xfId="0" applyFont="1" applyFill="1" applyAlignment="1">
      <alignment vertical="center" wrapText="1"/>
    </xf>
    <xf numFmtId="0" fontId="21" fillId="4" borderId="0" xfId="0" applyFont="1" applyFill="1" applyAlignment="1">
      <alignment horizontal="center" vertical="center" wrapText="1"/>
    </xf>
    <xf numFmtId="0" fontId="22" fillId="4" borderId="0" xfId="0" applyFont="1" applyFill="1" applyAlignment="1">
      <alignment horizontal="center" vertical="center" wrapText="1"/>
    </xf>
    <xf numFmtId="0" fontId="20" fillId="0" borderId="0" xfId="0" applyFont="1" applyAlignment="1">
      <alignment horizontal="center" vertical="center"/>
    </xf>
    <xf numFmtId="0" fontId="0" fillId="0" borderId="3" xfId="0" applyFont="1" applyBorder="1" applyAlignment="1">
      <alignment horizontal="center" vertical="center"/>
    </xf>
    <xf numFmtId="0" fontId="20" fillId="0" borderId="3" xfId="0" applyFont="1" applyBorder="1" applyAlignment="1">
      <alignment horizontal="center" vertical="center"/>
    </xf>
    <xf numFmtId="49" fontId="20" fillId="5" borderId="3" xfId="58" applyNumberFormat="1" applyFont="1" applyFill="1" applyBorder="1" applyAlignment="1">
      <alignment horizontal="center" vertical="center"/>
    </xf>
    <xf numFmtId="0" fontId="20" fillId="5" borderId="3" xfId="58" applyFont="1" applyFill="1" applyBorder="1" applyAlignment="1">
      <alignment horizontal="center" vertical="center"/>
    </xf>
    <xf numFmtId="0" fontId="20" fillId="5" borderId="3" xfId="0" applyFont="1" applyFill="1" applyBorder="1" applyAlignment="1">
      <alignment horizontal="center" vertical="center"/>
    </xf>
    <xf numFmtId="49" fontId="20" fillId="3" borderId="3" xfId="58" applyNumberFormat="1" applyFont="1" applyFill="1" applyBorder="1" applyAlignment="1">
      <alignment horizontal="center" vertical="center"/>
    </xf>
    <xf numFmtId="0" fontId="20" fillId="3" borderId="3" xfId="58" applyFont="1" applyFill="1" applyBorder="1" applyAlignment="1">
      <alignment horizontal="center" vertical="center"/>
    </xf>
    <xf numFmtId="0" fontId="20" fillId="3" borderId="3" xfId="0" applyFont="1" applyFill="1" applyBorder="1" applyAlignment="1">
      <alignment horizontal="center" vertical="center"/>
    </xf>
    <xf numFmtId="49" fontId="20" fillId="0" borderId="3" xfId="58" applyNumberFormat="1" applyFont="1" applyBorder="1" applyAlignment="1">
      <alignment horizontal="center" vertical="center"/>
    </xf>
    <xf numFmtId="0" fontId="20" fillId="0" borderId="3" xfId="58" applyFont="1" applyBorder="1" applyAlignment="1">
      <alignment horizontal="center" vertical="center"/>
    </xf>
    <xf numFmtId="0" fontId="0" fillId="6" borderId="0" xfId="0" applyFont="1" applyFill="1" applyAlignment="1">
      <alignment horizontal="center" vertical="center"/>
    </xf>
    <xf numFmtId="0" fontId="0" fillId="6" borderId="0" xfId="0" applyFont="1" applyFill="1" applyAlignment="1">
      <alignment vertical="center"/>
    </xf>
    <xf numFmtId="0" fontId="20" fillId="0" borderId="0" xfId="0" applyFont="1" applyBorder="1" applyAlignment="1">
      <alignment horizontal="center" vertical="center"/>
    </xf>
    <xf numFmtId="49" fontId="20" fillId="7" borderId="3" xfId="58" applyNumberFormat="1" applyFont="1" applyFill="1" applyBorder="1">
      <alignment vertical="center"/>
    </xf>
    <xf numFmtId="0" fontId="20" fillId="7" borderId="3" xfId="58" applyFont="1" applyFill="1" applyBorder="1" applyAlignment="1">
      <alignment horizontal="center" vertical="center"/>
    </xf>
    <xf numFmtId="0" fontId="20" fillId="7" borderId="3" xfId="58" applyFont="1" applyFill="1" applyBorder="1">
      <alignment vertical="center"/>
    </xf>
    <xf numFmtId="0" fontId="23" fillId="0" borderId="0" xfId="0" applyFont="1" applyBorder="1" applyAlignment="1">
      <alignment horizontal="center" vertical="center"/>
    </xf>
    <xf numFmtId="49" fontId="20" fillId="8" borderId="4" xfId="58" applyNumberFormat="1" applyFont="1" applyFill="1" applyBorder="1" applyAlignment="1">
      <alignment vertical="center"/>
    </xf>
    <xf numFmtId="0" fontId="20" fillId="2" borderId="4" xfId="58" applyFont="1" applyFill="1" applyBorder="1" applyAlignment="1">
      <alignment vertical="center"/>
    </xf>
    <xf numFmtId="0" fontId="20" fillId="6" borderId="3" xfId="58" applyFont="1" applyFill="1" applyBorder="1">
      <alignment vertical="center"/>
    </xf>
    <xf numFmtId="0" fontId="24" fillId="0" borderId="3" xfId="0" applyFont="1" applyBorder="1" applyAlignment="1">
      <alignment horizontal="justify" vertical="center" wrapText="1"/>
    </xf>
    <xf numFmtId="0" fontId="25" fillId="0" borderId="3" xfId="0" applyFont="1" applyBorder="1" applyAlignment="1">
      <alignment horizontal="left" vertical="center" wrapText="1"/>
    </xf>
    <xf numFmtId="0" fontId="20" fillId="9" borderId="3" xfId="58" applyFont="1" applyFill="1" applyBorder="1">
      <alignment vertical="center"/>
    </xf>
    <xf numFmtId="0" fontId="20" fillId="4" borderId="3" xfId="58" applyFont="1" applyFill="1" applyBorder="1">
      <alignment vertical="center"/>
    </xf>
    <xf numFmtId="0" fontId="26" fillId="0" borderId="3" xfId="0" applyFont="1" applyBorder="1" applyAlignment="1">
      <alignment vertical="center" wrapText="1"/>
    </xf>
    <xf numFmtId="0" fontId="26" fillId="0" borderId="0" xfId="0" applyFont="1" applyAlignment="1">
      <alignment vertical="center" wrapText="1"/>
    </xf>
    <xf numFmtId="0" fontId="20" fillId="10" borderId="3" xfId="58" applyFont="1" applyFill="1" applyBorder="1">
      <alignment vertical="center"/>
    </xf>
    <xf numFmtId="0" fontId="20" fillId="11" borderId="3" xfId="58" applyFont="1" applyFill="1" applyBorder="1">
      <alignment vertical="center"/>
    </xf>
    <xf numFmtId="0" fontId="20" fillId="5" borderId="4" xfId="58" applyFont="1" applyFill="1" applyBorder="1" applyAlignment="1">
      <alignment vertical="center"/>
    </xf>
    <xf numFmtId="0" fontId="20" fillId="12" borderId="3" xfId="58" applyFont="1" applyFill="1" applyBorder="1">
      <alignment vertical="center"/>
    </xf>
    <xf numFmtId="0" fontId="20" fillId="13" borderId="3" xfId="58" applyFont="1" applyFill="1" applyBorder="1">
      <alignment vertical="center"/>
    </xf>
    <xf numFmtId="0" fontId="20" fillId="14" borderId="4" xfId="58" applyFont="1" applyFill="1" applyBorder="1" applyAlignment="1">
      <alignment vertical="center"/>
    </xf>
    <xf numFmtId="0" fontId="20" fillId="9" borderId="3" xfId="58" applyFont="1" applyFill="1" applyBorder="1" applyAlignment="1">
      <alignment horizontal="left" vertical="center"/>
    </xf>
    <xf numFmtId="0" fontId="20" fillId="10" borderId="4" xfId="58" applyFont="1" applyFill="1" applyBorder="1" applyAlignment="1">
      <alignment vertical="center"/>
    </xf>
    <xf numFmtId="0" fontId="20" fillId="15" borderId="3" xfId="58" applyFont="1" applyFill="1" applyBorder="1" applyAlignment="1">
      <alignment horizontal="left" vertical="center"/>
    </xf>
    <xf numFmtId="0" fontId="20" fillId="16" borderId="3" xfId="58" applyFont="1" applyFill="1" applyBorder="1" applyAlignment="1">
      <alignment horizontal="left" vertical="center"/>
    </xf>
    <xf numFmtId="0" fontId="20" fillId="17" borderId="4" xfId="58" applyFont="1" applyFill="1" applyBorder="1" applyAlignment="1">
      <alignment vertical="center"/>
    </xf>
    <xf numFmtId="0" fontId="20" fillId="15" borderId="3" xfId="58" applyFont="1" applyFill="1" applyBorder="1">
      <alignment vertical="center"/>
    </xf>
    <xf numFmtId="0" fontId="20" fillId="16" borderId="3" xfId="58" applyFont="1" applyFill="1" applyBorder="1">
      <alignment vertical="center"/>
    </xf>
    <xf numFmtId="0" fontId="20" fillId="18" borderId="3" xfId="58" applyFont="1" applyFill="1" applyBorder="1">
      <alignment vertical="center"/>
    </xf>
    <xf numFmtId="0" fontId="20" fillId="19" borderId="3" xfId="58" applyFont="1" applyFill="1" applyBorder="1">
      <alignment vertical="center"/>
    </xf>
    <xf numFmtId="0" fontId="20" fillId="20" borderId="3" xfId="58" applyFont="1" applyFill="1" applyBorder="1">
      <alignment vertical="center"/>
    </xf>
    <xf numFmtId="0" fontId="20" fillId="21" borderId="3" xfId="58" applyFont="1" applyFill="1" applyBorder="1">
      <alignment vertical="center"/>
    </xf>
    <xf numFmtId="0" fontId="20" fillId="22" borderId="3" xfId="58" applyFont="1" applyFill="1" applyBorder="1">
      <alignment vertical="center"/>
    </xf>
    <xf numFmtId="0" fontId="20" fillId="23" borderId="4" xfId="58" applyFont="1" applyFill="1" applyBorder="1" applyAlignment="1">
      <alignment vertical="center"/>
    </xf>
    <xf numFmtId="0" fontId="20" fillId="0" borderId="3" xfId="58" applyFont="1" applyBorder="1">
      <alignment vertical="center"/>
    </xf>
    <xf numFmtId="0" fontId="20" fillId="20" borderId="4" xfId="58" applyFont="1" applyFill="1" applyBorder="1" applyAlignment="1">
      <alignment vertical="center"/>
    </xf>
    <xf numFmtId="0" fontId="20" fillId="9" borderId="4" xfId="58" applyFont="1" applyFill="1" applyBorder="1" applyAlignment="1">
      <alignment vertical="center"/>
    </xf>
    <xf numFmtId="0" fontId="20" fillId="4" borderId="4" xfId="58" applyFont="1" applyFill="1" applyBorder="1" applyAlignment="1">
      <alignment vertical="center"/>
    </xf>
    <xf numFmtId="0" fontId="20" fillId="24" borderId="4" xfId="58" applyFont="1" applyFill="1" applyBorder="1" applyAlignment="1">
      <alignment vertical="center"/>
    </xf>
    <xf numFmtId="49" fontId="20" fillId="25" borderId="4" xfId="58" applyNumberFormat="1" applyFont="1" applyFill="1" applyBorder="1" applyAlignment="1">
      <alignment vertical="center"/>
    </xf>
    <xf numFmtId="0" fontId="20" fillId="25" borderId="3" xfId="58" applyFont="1" applyFill="1" applyBorder="1" applyAlignment="1">
      <alignment horizontal="left" vertical="center"/>
    </xf>
    <xf numFmtId="0" fontId="20" fillId="25" borderId="3" xfId="58" applyFont="1" applyFill="1" applyBorder="1">
      <alignment vertical="center"/>
    </xf>
    <xf numFmtId="0" fontId="20" fillId="0" borderId="3" xfId="0" applyFont="1" applyBorder="1" applyAlignment="1">
      <alignment vertical="center"/>
    </xf>
    <xf numFmtId="0" fontId="20" fillId="25" borderId="4" xfId="58" applyFont="1" applyFill="1" applyBorder="1" applyAlignment="1">
      <alignment horizontal="left" vertical="center"/>
    </xf>
    <xf numFmtId="49" fontId="20" fillId="9" borderId="3" xfId="58" applyNumberFormat="1" applyFont="1" applyFill="1" applyBorder="1" applyAlignment="1">
      <alignment vertical="center"/>
    </xf>
    <xf numFmtId="0" fontId="20" fillId="6" borderId="4" xfId="58" applyFont="1" applyFill="1" applyBorder="1" applyAlignment="1">
      <alignment vertical="center"/>
    </xf>
    <xf numFmtId="0" fontId="20" fillId="14" borderId="3" xfId="58" applyFont="1" applyFill="1" applyBorder="1" applyAlignment="1">
      <alignment vertical="center"/>
    </xf>
    <xf numFmtId="49" fontId="20" fillId="9" borderId="4" xfId="58" applyNumberFormat="1" applyFont="1" applyFill="1" applyBorder="1" applyAlignment="1">
      <alignment vertical="center"/>
    </xf>
    <xf numFmtId="0" fontId="20" fillId="0" borderId="4" xfId="58" applyFont="1" applyBorder="1">
      <alignment vertical="center"/>
    </xf>
    <xf numFmtId="0" fontId="20" fillId="22" borderId="3" xfId="0" applyFont="1" applyFill="1" applyBorder="1" applyAlignment="1">
      <alignment vertical="center"/>
    </xf>
    <xf numFmtId="0" fontId="26" fillId="15" borderId="3" xfId="0" applyFont="1" applyFill="1" applyBorder="1" applyAlignment="1">
      <alignment vertical="center" wrapText="1"/>
    </xf>
    <xf numFmtId="0" fontId="26" fillId="12" borderId="3" xfId="0" applyFont="1" applyFill="1" applyBorder="1" applyAlignment="1">
      <alignment vertical="center" wrapText="1"/>
    </xf>
    <xf numFmtId="0" fontId="26" fillId="2" borderId="3" xfId="0" applyFont="1" applyFill="1" applyBorder="1" applyAlignment="1">
      <alignment vertical="center" wrapText="1"/>
    </xf>
    <xf numFmtId="0" fontId="26" fillId="20" borderId="3" xfId="0" applyFont="1" applyFill="1" applyBorder="1" applyAlignment="1">
      <alignment vertical="center" wrapText="1"/>
    </xf>
    <xf numFmtId="0" fontId="26" fillId="4" borderId="3" xfId="0" applyFont="1" applyFill="1" applyBorder="1" applyAlignment="1">
      <alignment vertical="center" wrapText="1"/>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_储备清单" xfId="49"/>
    <cellStyle name="常规 10 3" xfId="50"/>
    <cellStyle name="常规 12" xfId="51"/>
    <cellStyle name="常规 12 17" xfId="52"/>
    <cellStyle name="常规 13" xfId="53"/>
    <cellStyle name="常规 13 2 6_储备清单" xfId="54"/>
    <cellStyle name="常规 14" xfId="55"/>
    <cellStyle name="常规 15" xfId="56"/>
    <cellStyle name="常规 17" xfId="57"/>
    <cellStyle name="常规 2" xfId="58"/>
    <cellStyle name="常规 2 11 2" xfId="59"/>
    <cellStyle name="常规 2 6" xfId="60"/>
    <cellStyle name="常规 2 7" xfId="61"/>
    <cellStyle name="常规 20" xfId="62"/>
    <cellStyle name="常规 22" xfId="63"/>
    <cellStyle name="常规 23" xfId="64"/>
    <cellStyle name="常规 24" xfId="65"/>
    <cellStyle name="常规 3" xfId="66"/>
    <cellStyle name="常规 3 4" xfId="67"/>
    <cellStyle name="常规 3_项目库表_1" xfId="68"/>
    <cellStyle name="常规 32" xfId="69"/>
    <cellStyle name="常规 4" xfId="70"/>
    <cellStyle name="常规 5 2" xfId="71"/>
    <cellStyle name="常规 7" xfId="72"/>
    <cellStyle name="常规 7 5" xfId="73"/>
    <cellStyle name="常规_Sheet5" xfId="74"/>
    <cellStyle name="常规_竣工投产项目计划表" xfId="75"/>
  </cellStyles>
  <tableStyles count="0" defaultTableStyle="TableStyleMedium2" defaultPivotStyle="PivotStyleLight16"/>
  <colors>
    <mruColors>
      <color rgb="00FF6600"/>
      <color rgb="00993300"/>
      <color rgb="00FFCC00"/>
      <color rgb="00CCFFFF"/>
      <color rgb="0000CCFF"/>
      <color rgb="00C0C0C0"/>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772795</xdr:colOff>
      <xdr:row>466</xdr:row>
      <xdr:rowOff>0</xdr:rowOff>
    </xdr:from>
    <xdr:to>
      <xdr:col>1</xdr:col>
      <xdr:colOff>782320</xdr:colOff>
      <xdr:row>467</xdr:row>
      <xdr:rowOff>55880</xdr:rowOff>
    </xdr:to>
    <xdr:sp>
      <xdr:nvSpPr>
        <xdr:cNvPr id="6"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7"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53340</xdr:rowOff>
    </xdr:to>
    <xdr:sp>
      <xdr:nvSpPr>
        <xdr:cNvPr id="8" name="Text Box 70"/>
        <xdr:cNvSpPr txBox="1"/>
      </xdr:nvSpPr>
      <xdr:spPr>
        <a:xfrm>
          <a:off x="1201420" y="202220830"/>
          <a:ext cx="9525" cy="39624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53340</xdr:rowOff>
    </xdr:to>
    <xdr:sp>
      <xdr:nvSpPr>
        <xdr:cNvPr id="9" name="Text Box 70"/>
        <xdr:cNvSpPr txBox="1"/>
      </xdr:nvSpPr>
      <xdr:spPr>
        <a:xfrm>
          <a:off x="1201420" y="202220830"/>
          <a:ext cx="9525" cy="39624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10"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11"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53340</xdr:rowOff>
    </xdr:to>
    <xdr:sp>
      <xdr:nvSpPr>
        <xdr:cNvPr id="12" name="Text Box 70"/>
        <xdr:cNvSpPr txBox="1"/>
      </xdr:nvSpPr>
      <xdr:spPr>
        <a:xfrm>
          <a:off x="1201420" y="202220830"/>
          <a:ext cx="9525" cy="39624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53340</xdr:rowOff>
    </xdr:to>
    <xdr:sp>
      <xdr:nvSpPr>
        <xdr:cNvPr id="13" name="Text Box 70"/>
        <xdr:cNvSpPr txBox="1"/>
      </xdr:nvSpPr>
      <xdr:spPr>
        <a:xfrm>
          <a:off x="1201420" y="202220830"/>
          <a:ext cx="9525" cy="396240"/>
        </a:xfrm>
        <a:prstGeom prst="rect">
          <a:avLst/>
        </a:prstGeom>
        <a:noFill/>
        <a:ln w="9525">
          <a:noFill/>
        </a:ln>
      </xdr:spPr>
    </xdr:sp>
    <xdr:clientData/>
  </xdr:twoCellAnchor>
  <xdr:twoCellAnchor editAs="oneCell">
    <xdr:from>
      <xdr:col>1</xdr:col>
      <xdr:colOff>772795</xdr:colOff>
      <xdr:row>477</xdr:row>
      <xdr:rowOff>0</xdr:rowOff>
    </xdr:from>
    <xdr:to>
      <xdr:col>1</xdr:col>
      <xdr:colOff>782320</xdr:colOff>
      <xdr:row>477</xdr:row>
      <xdr:rowOff>398780</xdr:rowOff>
    </xdr:to>
    <xdr:sp>
      <xdr:nvSpPr>
        <xdr:cNvPr id="2" name="Text Box 70"/>
        <xdr:cNvSpPr txBox="1"/>
      </xdr:nvSpPr>
      <xdr:spPr>
        <a:xfrm>
          <a:off x="1201420" y="209191860"/>
          <a:ext cx="9525" cy="398780"/>
        </a:xfrm>
        <a:prstGeom prst="rect">
          <a:avLst/>
        </a:prstGeom>
        <a:noFill/>
        <a:ln w="9525">
          <a:noFill/>
        </a:ln>
      </xdr:spPr>
    </xdr:sp>
    <xdr:clientData/>
  </xdr:twoCellAnchor>
  <xdr:twoCellAnchor editAs="oneCell">
    <xdr:from>
      <xdr:col>1</xdr:col>
      <xdr:colOff>772795</xdr:colOff>
      <xdr:row>477</xdr:row>
      <xdr:rowOff>0</xdr:rowOff>
    </xdr:from>
    <xdr:to>
      <xdr:col>1</xdr:col>
      <xdr:colOff>782320</xdr:colOff>
      <xdr:row>477</xdr:row>
      <xdr:rowOff>398780</xdr:rowOff>
    </xdr:to>
    <xdr:sp>
      <xdr:nvSpPr>
        <xdr:cNvPr id="3" name="Text Box 70"/>
        <xdr:cNvSpPr txBox="1"/>
      </xdr:nvSpPr>
      <xdr:spPr>
        <a:xfrm>
          <a:off x="1201420" y="209191860"/>
          <a:ext cx="9525" cy="398780"/>
        </a:xfrm>
        <a:prstGeom prst="rect">
          <a:avLst/>
        </a:prstGeom>
        <a:noFill/>
        <a:ln w="9525">
          <a:noFill/>
        </a:ln>
      </xdr:spPr>
    </xdr:sp>
    <xdr:clientData/>
  </xdr:twoCellAnchor>
  <xdr:twoCellAnchor editAs="oneCell">
    <xdr:from>
      <xdr:col>1</xdr:col>
      <xdr:colOff>772795</xdr:colOff>
      <xdr:row>477</xdr:row>
      <xdr:rowOff>0</xdr:rowOff>
    </xdr:from>
    <xdr:to>
      <xdr:col>1</xdr:col>
      <xdr:colOff>782320</xdr:colOff>
      <xdr:row>477</xdr:row>
      <xdr:rowOff>398780</xdr:rowOff>
    </xdr:to>
    <xdr:sp>
      <xdr:nvSpPr>
        <xdr:cNvPr id="4" name="Text Box 70"/>
        <xdr:cNvSpPr txBox="1"/>
      </xdr:nvSpPr>
      <xdr:spPr>
        <a:xfrm>
          <a:off x="1201420" y="209191860"/>
          <a:ext cx="9525" cy="398780"/>
        </a:xfrm>
        <a:prstGeom prst="rect">
          <a:avLst/>
        </a:prstGeom>
        <a:noFill/>
        <a:ln w="9525">
          <a:noFill/>
        </a:ln>
      </xdr:spPr>
    </xdr:sp>
    <xdr:clientData/>
  </xdr:twoCellAnchor>
  <xdr:twoCellAnchor editAs="oneCell">
    <xdr:from>
      <xdr:col>1</xdr:col>
      <xdr:colOff>772795</xdr:colOff>
      <xdr:row>477</xdr:row>
      <xdr:rowOff>0</xdr:rowOff>
    </xdr:from>
    <xdr:to>
      <xdr:col>1</xdr:col>
      <xdr:colOff>782320</xdr:colOff>
      <xdr:row>477</xdr:row>
      <xdr:rowOff>398780</xdr:rowOff>
    </xdr:to>
    <xdr:sp>
      <xdr:nvSpPr>
        <xdr:cNvPr id="5" name="Text Box 70"/>
        <xdr:cNvSpPr txBox="1"/>
      </xdr:nvSpPr>
      <xdr:spPr>
        <a:xfrm>
          <a:off x="1201420" y="209191860"/>
          <a:ext cx="9525" cy="398780"/>
        </a:xfrm>
        <a:prstGeom prst="rect">
          <a:avLst/>
        </a:prstGeom>
        <a:noFill/>
        <a:ln w="9525">
          <a:noFill/>
        </a:ln>
      </xdr:spPr>
    </xdr:sp>
    <xdr:clientData/>
  </xdr:twoCellAnchor>
  <xdr:twoCellAnchor editAs="oneCell">
    <xdr:from>
      <xdr:col>1</xdr:col>
      <xdr:colOff>772795</xdr:colOff>
      <xdr:row>477</xdr:row>
      <xdr:rowOff>0</xdr:rowOff>
    </xdr:from>
    <xdr:to>
      <xdr:col>1</xdr:col>
      <xdr:colOff>782320</xdr:colOff>
      <xdr:row>477</xdr:row>
      <xdr:rowOff>398780</xdr:rowOff>
    </xdr:to>
    <xdr:sp>
      <xdr:nvSpPr>
        <xdr:cNvPr id="14" name="Text Box 70"/>
        <xdr:cNvSpPr txBox="1"/>
      </xdr:nvSpPr>
      <xdr:spPr>
        <a:xfrm>
          <a:off x="1201420" y="209191860"/>
          <a:ext cx="9525" cy="398780"/>
        </a:xfrm>
        <a:prstGeom prst="rect">
          <a:avLst/>
        </a:prstGeom>
        <a:noFill/>
        <a:ln w="9525">
          <a:noFill/>
        </a:ln>
      </xdr:spPr>
    </xdr:sp>
    <xdr:clientData/>
  </xdr:twoCellAnchor>
  <xdr:twoCellAnchor editAs="oneCell">
    <xdr:from>
      <xdr:col>1</xdr:col>
      <xdr:colOff>772795</xdr:colOff>
      <xdr:row>477</xdr:row>
      <xdr:rowOff>0</xdr:rowOff>
    </xdr:from>
    <xdr:to>
      <xdr:col>1</xdr:col>
      <xdr:colOff>782320</xdr:colOff>
      <xdr:row>477</xdr:row>
      <xdr:rowOff>398780</xdr:rowOff>
    </xdr:to>
    <xdr:sp>
      <xdr:nvSpPr>
        <xdr:cNvPr id="15" name="Text Box 70"/>
        <xdr:cNvSpPr txBox="1"/>
      </xdr:nvSpPr>
      <xdr:spPr>
        <a:xfrm>
          <a:off x="1201420" y="209191860"/>
          <a:ext cx="9525" cy="398780"/>
        </a:xfrm>
        <a:prstGeom prst="rect">
          <a:avLst/>
        </a:prstGeom>
        <a:noFill/>
        <a:ln w="9525">
          <a:noFill/>
        </a:ln>
      </xdr:spPr>
    </xdr:sp>
    <xdr:clientData/>
  </xdr:twoCellAnchor>
  <xdr:twoCellAnchor editAs="oneCell">
    <xdr:from>
      <xdr:col>1</xdr:col>
      <xdr:colOff>772795</xdr:colOff>
      <xdr:row>477</xdr:row>
      <xdr:rowOff>0</xdr:rowOff>
    </xdr:from>
    <xdr:to>
      <xdr:col>1</xdr:col>
      <xdr:colOff>782320</xdr:colOff>
      <xdr:row>477</xdr:row>
      <xdr:rowOff>398780</xdr:rowOff>
    </xdr:to>
    <xdr:sp>
      <xdr:nvSpPr>
        <xdr:cNvPr id="16" name="Text Box 70"/>
        <xdr:cNvSpPr txBox="1"/>
      </xdr:nvSpPr>
      <xdr:spPr>
        <a:xfrm>
          <a:off x="1201420" y="209191860"/>
          <a:ext cx="9525" cy="398780"/>
        </a:xfrm>
        <a:prstGeom prst="rect">
          <a:avLst/>
        </a:prstGeom>
        <a:noFill/>
        <a:ln w="9525">
          <a:noFill/>
        </a:ln>
      </xdr:spPr>
    </xdr:sp>
    <xdr:clientData/>
  </xdr:twoCellAnchor>
  <xdr:twoCellAnchor editAs="oneCell">
    <xdr:from>
      <xdr:col>1</xdr:col>
      <xdr:colOff>772795</xdr:colOff>
      <xdr:row>477</xdr:row>
      <xdr:rowOff>0</xdr:rowOff>
    </xdr:from>
    <xdr:to>
      <xdr:col>1</xdr:col>
      <xdr:colOff>782320</xdr:colOff>
      <xdr:row>477</xdr:row>
      <xdr:rowOff>398780</xdr:rowOff>
    </xdr:to>
    <xdr:sp>
      <xdr:nvSpPr>
        <xdr:cNvPr id="17" name="Text Box 70"/>
        <xdr:cNvSpPr txBox="1"/>
      </xdr:nvSpPr>
      <xdr:spPr>
        <a:xfrm>
          <a:off x="1201420" y="20919186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18"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19"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20"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21"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22"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23"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24"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466</xdr:row>
      <xdr:rowOff>0</xdr:rowOff>
    </xdr:from>
    <xdr:to>
      <xdr:col>1</xdr:col>
      <xdr:colOff>782320</xdr:colOff>
      <xdr:row>467</xdr:row>
      <xdr:rowOff>55880</xdr:rowOff>
    </xdr:to>
    <xdr:sp>
      <xdr:nvSpPr>
        <xdr:cNvPr id="25" name="Text Box 70"/>
        <xdr:cNvSpPr txBox="1"/>
      </xdr:nvSpPr>
      <xdr:spPr>
        <a:xfrm>
          <a:off x="1201420" y="202220830"/>
          <a:ext cx="9525" cy="398780"/>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26"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27"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28"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29"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30"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31"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32"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33"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379095</xdr:rowOff>
    </xdr:to>
    <xdr:sp>
      <xdr:nvSpPr>
        <xdr:cNvPr id="34" name="Text Box 70"/>
        <xdr:cNvSpPr txBox="1"/>
      </xdr:nvSpPr>
      <xdr:spPr>
        <a:xfrm>
          <a:off x="1201420" y="202906630"/>
          <a:ext cx="9525" cy="37909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379095</xdr:rowOff>
    </xdr:to>
    <xdr:sp>
      <xdr:nvSpPr>
        <xdr:cNvPr id="35" name="Text Box 70"/>
        <xdr:cNvSpPr txBox="1"/>
      </xdr:nvSpPr>
      <xdr:spPr>
        <a:xfrm>
          <a:off x="1201420" y="202906630"/>
          <a:ext cx="9525" cy="37909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379095</xdr:rowOff>
    </xdr:to>
    <xdr:sp>
      <xdr:nvSpPr>
        <xdr:cNvPr id="36" name="Text Box 70"/>
        <xdr:cNvSpPr txBox="1"/>
      </xdr:nvSpPr>
      <xdr:spPr>
        <a:xfrm>
          <a:off x="1201420" y="202906630"/>
          <a:ext cx="9525" cy="37909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379095</xdr:rowOff>
    </xdr:to>
    <xdr:sp>
      <xdr:nvSpPr>
        <xdr:cNvPr id="37" name="Text Box 70"/>
        <xdr:cNvSpPr txBox="1"/>
      </xdr:nvSpPr>
      <xdr:spPr>
        <a:xfrm>
          <a:off x="1201420" y="202906630"/>
          <a:ext cx="9525" cy="37909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379095</xdr:rowOff>
    </xdr:to>
    <xdr:sp>
      <xdr:nvSpPr>
        <xdr:cNvPr id="38" name="Text Box 70"/>
        <xdr:cNvSpPr txBox="1"/>
      </xdr:nvSpPr>
      <xdr:spPr>
        <a:xfrm>
          <a:off x="1201420" y="202906630"/>
          <a:ext cx="9525" cy="37909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379095</xdr:rowOff>
    </xdr:to>
    <xdr:sp>
      <xdr:nvSpPr>
        <xdr:cNvPr id="39" name="Text Box 70"/>
        <xdr:cNvSpPr txBox="1"/>
      </xdr:nvSpPr>
      <xdr:spPr>
        <a:xfrm>
          <a:off x="1201420" y="202906630"/>
          <a:ext cx="9525" cy="37909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379095</xdr:rowOff>
    </xdr:to>
    <xdr:sp>
      <xdr:nvSpPr>
        <xdr:cNvPr id="40" name="Text Box 70"/>
        <xdr:cNvSpPr txBox="1"/>
      </xdr:nvSpPr>
      <xdr:spPr>
        <a:xfrm>
          <a:off x="1201420" y="202906630"/>
          <a:ext cx="9525" cy="37909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379095</xdr:rowOff>
    </xdr:to>
    <xdr:sp>
      <xdr:nvSpPr>
        <xdr:cNvPr id="41" name="Text Box 70"/>
        <xdr:cNvSpPr txBox="1"/>
      </xdr:nvSpPr>
      <xdr:spPr>
        <a:xfrm>
          <a:off x="1201420" y="202906630"/>
          <a:ext cx="9525" cy="379095"/>
        </a:xfrm>
        <a:prstGeom prst="rect">
          <a:avLst/>
        </a:prstGeom>
        <a:noFill/>
        <a:ln w="9525">
          <a:noFill/>
        </a:ln>
      </xdr:spPr>
    </xdr:sp>
    <xdr:clientData/>
  </xdr:twoCellAnchor>
  <xdr:twoCellAnchor editAs="oneCell">
    <xdr:from>
      <xdr:col>3</xdr:col>
      <xdr:colOff>260350</xdr:colOff>
      <xdr:row>468</xdr:row>
      <xdr:rowOff>0</xdr:rowOff>
    </xdr:from>
    <xdr:to>
      <xdr:col>3</xdr:col>
      <xdr:colOff>535305</xdr:colOff>
      <xdr:row>468</xdr:row>
      <xdr:rowOff>147955</xdr:rowOff>
    </xdr:to>
    <xdr:sp>
      <xdr:nvSpPr>
        <xdr:cNvPr id="42" name="Text Box 781"/>
        <xdr:cNvSpPr txBox="1"/>
      </xdr:nvSpPr>
      <xdr:spPr>
        <a:xfrm>
          <a:off x="2203450" y="202906630"/>
          <a:ext cx="274955" cy="147955"/>
        </a:xfrm>
        <a:prstGeom prst="rect">
          <a:avLst/>
        </a:prstGeom>
        <a:noFill/>
        <a:ln w="9525">
          <a:noFill/>
        </a:ln>
      </xdr:spPr>
    </xdr:sp>
    <xdr:clientData/>
  </xdr:twoCellAnchor>
  <xdr:twoCellAnchor editAs="oneCell">
    <xdr:from>
      <xdr:col>3</xdr:col>
      <xdr:colOff>940435</xdr:colOff>
      <xdr:row>468</xdr:row>
      <xdr:rowOff>0</xdr:rowOff>
    </xdr:from>
    <xdr:to>
      <xdr:col>3</xdr:col>
      <xdr:colOff>952500</xdr:colOff>
      <xdr:row>468</xdr:row>
      <xdr:rowOff>147955</xdr:rowOff>
    </xdr:to>
    <xdr:sp>
      <xdr:nvSpPr>
        <xdr:cNvPr id="43" name="Text Box 782"/>
        <xdr:cNvSpPr txBox="1"/>
      </xdr:nvSpPr>
      <xdr:spPr>
        <a:xfrm>
          <a:off x="2883535" y="202906630"/>
          <a:ext cx="12065" cy="147955"/>
        </a:xfrm>
        <a:prstGeom prst="rect">
          <a:avLst/>
        </a:prstGeom>
        <a:noFill/>
        <a:ln w="9525">
          <a:noFill/>
        </a:ln>
      </xdr:spPr>
    </xdr:sp>
    <xdr:clientData/>
  </xdr:twoCellAnchor>
  <xdr:twoCellAnchor editAs="oneCell">
    <xdr:from>
      <xdr:col>3</xdr:col>
      <xdr:colOff>940435</xdr:colOff>
      <xdr:row>468</xdr:row>
      <xdr:rowOff>0</xdr:rowOff>
    </xdr:from>
    <xdr:to>
      <xdr:col>3</xdr:col>
      <xdr:colOff>952500</xdr:colOff>
      <xdr:row>468</xdr:row>
      <xdr:rowOff>147955</xdr:rowOff>
    </xdr:to>
    <xdr:sp>
      <xdr:nvSpPr>
        <xdr:cNvPr id="44" name="Text Box 783"/>
        <xdr:cNvSpPr txBox="1"/>
      </xdr:nvSpPr>
      <xdr:spPr>
        <a:xfrm>
          <a:off x="2883535" y="202906630"/>
          <a:ext cx="12065" cy="147955"/>
        </a:xfrm>
        <a:prstGeom prst="rect">
          <a:avLst/>
        </a:prstGeom>
        <a:noFill/>
        <a:ln w="9525">
          <a:noFill/>
        </a:ln>
      </xdr:spPr>
    </xdr:sp>
    <xdr:clientData/>
  </xdr:twoCellAnchor>
  <xdr:twoCellAnchor editAs="oneCell">
    <xdr:from>
      <xdr:col>3</xdr:col>
      <xdr:colOff>940435</xdr:colOff>
      <xdr:row>468</xdr:row>
      <xdr:rowOff>0</xdr:rowOff>
    </xdr:from>
    <xdr:to>
      <xdr:col>3</xdr:col>
      <xdr:colOff>952500</xdr:colOff>
      <xdr:row>468</xdr:row>
      <xdr:rowOff>147955</xdr:rowOff>
    </xdr:to>
    <xdr:sp>
      <xdr:nvSpPr>
        <xdr:cNvPr id="45" name="Text Box 784"/>
        <xdr:cNvSpPr txBox="1"/>
      </xdr:nvSpPr>
      <xdr:spPr>
        <a:xfrm>
          <a:off x="2883535" y="202906630"/>
          <a:ext cx="12065" cy="147955"/>
        </a:xfrm>
        <a:prstGeom prst="rect">
          <a:avLst/>
        </a:prstGeom>
        <a:noFill/>
        <a:ln w="9525">
          <a:noFill/>
        </a:ln>
      </xdr:spPr>
    </xdr:sp>
    <xdr:clientData/>
  </xdr:twoCellAnchor>
  <xdr:twoCellAnchor editAs="oneCell">
    <xdr:from>
      <xdr:col>3</xdr:col>
      <xdr:colOff>940435</xdr:colOff>
      <xdr:row>468</xdr:row>
      <xdr:rowOff>0</xdr:rowOff>
    </xdr:from>
    <xdr:to>
      <xdr:col>3</xdr:col>
      <xdr:colOff>952500</xdr:colOff>
      <xdr:row>468</xdr:row>
      <xdr:rowOff>147955</xdr:rowOff>
    </xdr:to>
    <xdr:sp>
      <xdr:nvSpPr>
        <xdr:cNvPr id="46" name="Text Box 785"/>
        <xdr:cNvSpPr txBox="1"/>
      </xdr:nvSpPr>
      <xdr:spPr>
        <a:xfrm>
          <a:off x="2883535" y="202906630"/>
          <a:ext cx="12065" cy="147955"/>
        </a:xfrm>
        <a:prstGeom prst="rect">
          <a:avLst/>
        </a:prstGeom>
        <a:noFill/>
        <a:ln w="9525">
          <a:noFill/>
        </a:ln>
      </xdr:spPr>
    </xdr:sp>
    <xdr:clientData/>
  </xdr:twoCellAnchor>
  <xdr:twoCellAnchor editAs="oneCell">
    <xdr:from>
      <xdr:col>3</xdr:col>
      <xdr:colOff>233680</xdr:colOff>
      <xdr:row>468</xdr:row>
      <xdr:rowOff>0</xdr:rowOff>
    </xdr:from>
    <xdr:to>
      <xdr:col>3</xdr:col>
      <xdr:colOff>481965</xdr:colOff>
      <xdr:row>468</xdr:row>
      <xdr:rowOff>147955</xdr:rowOff>
    </xdr:to>
    <xdr:sp>
      <xdr:nvSpPr>
        <xdr:cNvPr id="47" name="Text Box 781"/>
        <xdr:cNvSpPr txBox="1"/>
      </xdr:nvSpPr>
      <xdr:spPr>
        <a:xfrm>
          <a:off x="2176780" y="202906630"/>
          <a:ext cx="248285" cy="147955"/>
        </a:xfrm>
        <a:prstGeom prst="rect">
          <a:avLst/>
        </a:prstGeom>
        <a:noFill/>
        <a:ln w="9525">
          <a:noFill/>
        </a:ln>
      </xdr:spPr>
    </xdr:sp>
    <xdr:clientData/>
  </xdr:twoCellAnchor>
  <xdr:twoCellAnchor editAs="oneCell">
    <xdr:from>
      <xdr:col>3</xdr:col>
      <xdr:colOff>845820</xdr:colOff>
      <xdr:row>468</xdr:row>
      <xdr:rowOff>0</xdr:rowOff>
    </xdr:from>
    <xdr:to>
      <xdr:col>3</xdr:col>
      <xdr:colOff>854710</xdr:colOff>
      <xdr:row>468</xdr:row>
      <xdr:rowOff>147955</xdr:rowOff>
    </xdr:to>
    <xdr:sp>
      <xdr:nvSpPr>
        <xdr:cNvPr id="48" name="Text Box 782"/>
        <xdr:cNvSpPr txBox="1"/>
      </xdr:nvSpPr>
      <xdr:spPr>
        <a:xfrm>
          <a:off x="2788920" y="202906630"/>
          <a:ext cx="8890" cy="147955"/>
        </a:xfrm>
        <a:prstGeom prst="rect">
          <a:avLst/>
        </a:prstGeom>
        <a:noFill/>
        <a:ln w="9525">
          <a:noFill/>
        </a:ln>
      </xdr:spPr>
    </xdr:sp>
    <xdr:clientData/>
  </xdr:twoCellAnchor>
  <xdr:twoCellAnchor editAs="oneCell">
    <xdr:from>
      <xdr:col>3</xdr:col>
      <xdr:colOff>845820</xdr:colOff>
      <xdr:row>468</xdr:row>
      <xdr:rowOff>0</xdr:rowOff>
    </xdr:from>
    <xdr:to>
      <xdr:col>3</xdr:col>
      <xdr:colOff>854710</xdr:colOff>
      <xdr:row>468</xdr:row>
      <xdr:rowOff>147955</xdr:rowOff>
    </xdr:to>
    <xdr:sp>
      <xdr:nvSpPr>
        <xdr:cNvPr id="49" name="Text Box 783"/>
        <xdr:cNvSpPr txBox="1"/>
      </xdr:nvSpPr>
      <xdr:spPr>
        <a:xfrm>
          <a:off x="2788920" y="202906630"/>
          <a:ext cx="8890" cy="147955"/>
        </a:xfrm>
        <a:prstGeom prst="rect">
          <a:avLst/>
        </a:prstGeom>
        <a:noFill/>
        <a:ln w="9525">
          <a:noFill/>
        </a:ln>
      </xdr:spPr>
    </xdr:sp>
    <xdr:clientData/>
  </xdr:twoCellAnchor>
  <xdr:twoCellAnchor editAs="oneCell">
    <xdr:from>
      <xdr:col>3</xdr:col>
      <xdr:colOff>845820</xdr:colOff>
      <xdr:row>468</xdr:row>
      <xdr:rowOff>0</xdr:rowOff>
    </xdr:from>
    <xdr:to>
      <xdr:col>3</xdr:col>
      <xdr:colOff>854710</xdr:colOff>
      <xdr:row>468</xdr:row>
      <xdr:rowOff>147955</xdr:rowOff>
    </xdr:to>
    <xdr:sp>
      <xdr:nvSpPr>
        <xdr:cNvPr id="50" name="Text Box 784"/>
        <xdr:cNvSpPr txBox="1"/>
      </xdr:nvSpPr>
      <xdr:spPr>
        <a:xfrm>
          <a:off x="2788920" y="202906630"/>
          <a:ext cx="8890" cy="147955"/>
        </a:xfrm>
        <a:prstGeom prst="rect">
          <a:avLst/>
        </a:prstGeom>
        <a:noFill/>
        <a:ln w="9525">
          <a:noFill/>
        </a:ln>
      </xdr:spPr>
    </xdr:sp>
    <xdr:clientData/>
  </xdr:twoCellAnchor>
  <xdr:twoCellAnchor editAs="oneCell">
    <xdr:from>
      <xdr:col>3</xdr:col>
      <xdr:colOff>845820</xdr:colOff>
      <xdr:row>468</xdr:row>
      <xdr:rowOff>0</xdr:rowOff>
    </xdr:from>
    <xdr:to>
      <xdr:col>3</xdr:col>
      <xdr:colOff>854710</xdr:colOff>
      <xdr:row>468</xdr:row>
      <xdr:rowOff>147955</xdr:rowOff>
    </xdr:to>
    <xdr:sp>
      <xdr:nvSpPr>
        <xdr:cNvPr id="51" name="Text Box 785"/>
        <xdr:cNvSpPr txBox="1"/>
      </xdr:nvSpPr>
      <xdr:spPr>
        <a:xfrm>
          <a:off x="2788920" y="202906630"/>
          <a:ext cx="8890" cy="147955"/>
        </a:xfrm>
        <a:prstGeom prst="rect">
          <a:avLst/>
        </a:prstGeom>
        <a:noFill/>
        <a:ln w="9525">
          <a:noFill/>
        </a:ln>
      </xdr:spPr>
    </xdr:sp>
    <xdr:clientData/>
  </xdr:twoCellAnchor>
  <xdr:twoCellAnchor editAs="oneCell">
    <xdr:from>
      <xdr:col>3</xdr:col>
      <xdr:colOff>260350</xdr:colOff>
      <xdr:row>468</xdr:row>
      <xdr:rowOff>0</xdr:rowOff>
    </xdr:from>
    <xdr:to>
      <xdr:col>3</xdr:col>
      <xdr:colOff>535305</xdr:colOff>
      <xdr:row>468</xdr:row>
      <xdr:rowOff>147955</xdr:rowOff>
    </xdr:to>
    <xdr:sp>
      <xdr:nvSpPr>
        <xdr:cNvPr id="52" name="Text Box 781"/>
        <xdr:cNvSpPr txBox="1"/>
      </xdr:nvSpPr>
      <xdr:spPr>
        <a:xfrm>
          <a:off x="2203450" y="202906630"/>
          <a:ext cx="274955" cy="147955"/>
        </a:xfrm>
        <a:prstGeom prst="rect">
          <a:avLst/>
        </a:prstGeom>
        <a:noFill/>
        <a:ln w="9525">
          <a:noFill/>
        </a:ln>
      </xdr:spPr>
    </xdr:sp>
    <xdr:clientData/>
  </xdr:twoCellAnchor>
  <xdr:twoCellAnchor editAs="oneCell">
    <xdr:from>
      <xdr:col>3</xdr:col>
      <xdr:colOff>940435</xdr:colOff>
      <xdr:row>468</xdr:row>
      <xdr:rowOff>0</xdr:rowOff>
    </xdr:from>
    <xdr:to>
      <xdr:col>3</xdr:col>
      <xdr:colOff>952500</xdr:colOff>
      <xdr:row>468</xdr:row>
      <xdr:rowOff>147955</xdr:rowOff>
    </xdr:to>
    <xdr:sp>
      <xdr:nvSpPr>
        <xdr:cNvPr id="53" name="Text Box 782"/>
        <xdr:cNvSpPr txBox="1"/>
      </xdr:nvSpPr>
      <xdr:spPr>
        <a:xfrm>
          <a:off x="2883535" y="202906630"/>
          <a:ext cx="12065" cy="147955"/>
        </a:xfrm>
        <a:prstGeom prst="rect">
          <a:avLst/>
        </a:prstGeom>
        <a:noFill/>
        <a:ln w="9525">
          <a:noFill/>
        </a:ln>
      </xdr:spPr>
    </xdr:sp>
    <xdr:clientData/>
  </xdr:twoCellAnchor>
  <xdr:twoCellAnchor editAs="oneCell">
    <xdr:from>
      <xdr:col>3</xdr:col>
      <xdr:colOff>940435</xdr:colOff>
      <xdr:row>468</xdr:row>
      <xdr:rowOff>0</xdr:rowOff>
    </xdr:from>
    <xdr:to>
      <xdr:col>3</xdr:col>
      <xdr:colOff>952500</xdr:colOff>
      <xdr:row>468</xdr:row>
      <xdr:rowOff>147955</xdr:rowOff>
    </xdr:to>
    <xdr:sp>
      <xdr:nvSpPr>
        <xdr:cNvPr id="54" name="Text Box 783"/>
        <xdr:cNvSpPr txBox="1"/>
      </xdr:nvSpPr>
      <xdr:spPr>
        <a:xfrm>
          <a:off x="2883535" y="202906630"/>
          <a:ext cx="12065" cy="147955"/>
        </a:xfrm>
        <a:prstGeom prst="rect">
          <a:avLst/>
        </a:prstGeom>
        <a:noFill/>
        <a:ln w="9525">
          <a:noFill/>
        </a:ln>
      </xdr:spPr>
    </xdr:sp>
    <xdr:clientData/>
  </xdr:twoCellAnchor>
  <xdr:twoCellAnchor editAs="oneCell">
    <xdr:from>
      <xdr:col>3</xdr:col>
      <xdr:colOff>940435</xdr:colOff>
      <xdr:row>468</xdr:row>
      <xdr:rowOff>0</xdr:rowOff>
    </xdr:from>
    <xdr:to>
      <xdr:col>3</xdr:col>
      <xdr:colOff>952500</xdr:colOff>
      <xdr:row>468</xdr:row>
      <xdr:rowOff>147955</xdr:rowOff>
    </xdr:to>
    <xdr:sp>
      <xdr:nvSpPr>
        <xdr:cNvPr id="55" name="Text Box 784"/>
        <xdr:cNvSpPr txBox="1"/>
      </xdr:nvSpPr>
      <xdr:spPr>
        <a:xfrm>
          <a:off x="2883535" y="202906630"/>
          <a:ext cx="12065" cy="147955"/>
        </a:xfrm>
        <a:prstGeom prst="rect">
          <a:avLst/>
        </a:prstGeom>
        <a:noFill/>
        <a:ln w="9525">
          <a:noFill/>
        </a:ln>
      </xdr:spPr>
    </xdr:sp>
    <xdr:clientData/>
  </xdr:twoCellAnchor>
  <xdr:twoCellAnchor editAs="oneCell">
    <xdr:from>
      <xdr:col>3</xdr:col>
      <xdr:colOff>940435</xdr:colOff>
      <xdr:row>468</xdr:row>
      <xdr:rowOff>0</xdr:rowOff>
    </xdr:from>
    <xdr:to>
      <xdr:col>3</xdr:col>
      <xdr:colOff>952500</xdr:colOff>
      <xdr:row>468</xdr:row>
      <xdr:rowOff>147955</xdr:rowOff>
    </xdr:to>
    <xdr:sp>
      <xdr:nvSpPr>
        <xdr:cNvPr id="56" name="Text Box 785"/>
        <xdr:cNvSpPr txBox="1"/>
      </xdr:nvSpPr>
      <xdr:spPr>
        <a:xfrm>
          <a:off x="2883535" y="202906630"/>
          <a:ext cx="12065" cy="147955"/>
        </a:xfrm>
        <a:prstGeom prst="rect">
          <a:avLst/>
        </a:prstGeom>
        <a:noFill/>
        <a:ln w="9525">
          <a:noFill/>
        </a:ln>
      </xdr:spPr>
    </xdr:sp>
    <xdr:clientData/>
  </xdr:twoCellAnchor>
  <xdr:twoCellAnchor editAs="oneCell">
    <xdr:from>
      <xdr:col>3</xdr:col>
      <xdr:colOff>233680</xdr:colOff>
      <xdr:row>468</xdr:row>
      <xdr:rowOff>0</xdr:rowOff>
    </xdr:from>
    <xdr:to>
      <xdr:col>3</xdr:col>
      <xdr:colOff>481965</xdr:colOff>
      <xdr:row>468</xdr:row>
      <xdr:rowOff>147955</xdr:rowOff>
    </xdr:to>
    <xdr:sp>
      <xdr:nvSpPr>
        <xdr:cNvPr id="57" name="Text Box 781"/>
        <xdr:cNvSpPr txBox="1"/>
      </xdr:nvSpPr>
      <xdr:spPr>
        <a:xfrm>
          <a:off x="2176780" y="202906630"/>
          <a:ext cx="248285" cy="147955"/>
        </a:xfrm>
        <a:prstGeom prst="rect">
          <a:avLst/>
        </a:prstGeom>
        <a:noFill/>
        <a:ln w="9525">
          <a:noFill/>
        </a:ln>
      </xdr:spPr>
    </xdr:sp>
    <xdr:clientData/>
  </xdr:twoCellAnchor>
  <xdr:twoCellAnchor editAs="oneCell">
    <xdr:from>
      <xdr:col>3</xdr:col>
      <xdr:colOff>845820</xdr:colOff>
      <xdr:row>468</xdr:row>
      <xdr:rowOff>0</xdr:rowOff>
    </xdr:from>
    <xdr:to>
      <xdr:col>3</xdr:col>
      <xdr:colOff>854710</xdr:colOff>
      <xdr:row>468</xdr:row>
      <xdr:rowOff>147955</xdr:rowOff>
    </xdr:to>
    <xdr:sp>
      <xdr:nvSpPr>
        <xdr:cNvPr id="58" name="Text Box 782"/>
        <xdr:cNvSpPr txBox="1"/>
      </xdr:nvSpPr>
      <xdr:spPr>
        <a:xfrm>
          <a:off x="2788920" y="202906630"/>
          <a:ext cx="8890" cy="147955"/>
        </a:xfrm>
        <a:prstGeom prst="rect">
          <a:avLst/>
        </a:prstGeom>
        <a:noFill/>
        <a:ln w="9525">
          <a:noFill/>
        </a:ln>
      </xdr:spPr>
    </xdr:sp>
    <xdr:clientData/>
  </xdr:twoCellAnchor>
  <xdr:twoCellAnchor editAs="oneCell">
    <xdr:from>
      <xdr:col>3</xdr:col>
      <xdr:colOff>845820</xdr:colOff>
      <xdr:row>468</xdr:row>
      <xdr:rowOff>0</xdr:rowOff>
    </xdr:from>
    <xdr:to>
      <xdr:col>3</xdr:col>
      <xdr:colOff>854710</xdr:colOff>
      <xdr:row>468</xdr:row>
      <xdr:rowOff>147955</xdr:rowOff>
    </xdr:to>
    <xdr:sp>
      <xdr:nvSpPr>
        <xdr:cNvPr id="59" name="Text Box 783"/>
        <xdr:cNvSpPr txBox="1"/>
      </xdr:nvSpPr>
      <xdr:spPr>
        <a:xfrm>
          <a:off x="2788920" y="202906630"/>
          <a:ext cx="8890" cy="147955"/>
        </a:xfrm>
        <a:prstGeom prst="rect">
          <a:avLst/>
        </a:prstGeom>
        <a:noFill/>
        <a:ln w="9525">
          <a:noFill/>
        </a:ln>
      </xdr:spPr>
    </xdr:sp>
    <xdr:clientData/>
  </xdr:twoCellAnchor>
  <xdr:twoCellAnchor editAs="oneCell">
    <xdr:from>
      <xdr:col>3</xdr:col>
      <xdr:colOff>845820</xdr:colOff>
      <xdr:row>468</xdr:row>
      <xdr:rowOff>0</xdr:rowOff>
    </xdr:from>
    <xdr:to>
      <xdr:col>3</xdr:col>
      <xdr:colOff>854710</xdr:colOff>
      <xdr:row>468</xdr:row>
      <xdr:rowOff>147955</xdr:rowOff>
    </xdr:to>
    <xdr:sp>
      <xdr:nvSpPr>
        <xdr:cNvPr id="60" name="Text Box 784"/>
        <xdr:cNvSpPr txBox="1"/>
      </xdr:nvSpPr>
      <xdr:spPr>
        <a:xfrm>
          <a:off x="2788920" y="202906630"/>
          <a:ext cx="8890" cy="147955"/>
        </a:xfrm>
        <a:prstGeom prst="rect">
          <a:avLst/>
        </a:prstGeom>
        <a:noFill/>
        <a:ln w="9525">
          <a:noFill/>
        </a:ln>
      </xdr:spPr>
    </xdr:sp>
    <xdr:clientData/>
  </xdr:twoCellAnchor>
  <xdr:twoCellAnchor editAs="oneCell">
    <xdr:from>
      <xdr:col>3</xdr:col>
      <xdr:colOff>845820</xdr:colOff>
      <xdr:row>468</xdr:row>
      <xdr:rowOff>0</xdr:rowOff>
    </xdr:from>
    <xdr:to>
      <xdr:col>3</xdr:col>
      <xdr:colOff>854710</xdr:colOff>
      <xdr:row>468</xdr:row>
      <xdr:rowOff>147955</xdr:rowOff>
    </xdr:to>
    <xdr:sp>
      <xdr:nvSpPr>
        <xdr:cNvPr id="61" name="Text Box 785"/>
        <xdr:cNvSpPr txBox="1"/>
      </xdr:nvSpPr>
      <xdr:spPr>
        <a:xfrm>
          <a:off x="2788920" y="202906630"/>
          <a:ext cx="8890" cy="147955"/>
        </a:xfrm>
        <a:prstGeom prst="rect">
          <a:avLst/>
        </a:prstGeom>
        <a:noFill/>
        <a:ln w="9525">
          <a:noFill/>
        </a:ln>
      </xdr:spPr>
    </xdr:sp>
    <xdr:clientData/>
  </xdr:twoCellAnchor>
  <xdr:twoCellAnchor editAs="oneCell">
    <xdr:from>
      <xdr:col>1</xdr:col>
      <xdr:colOff>0</xdr:colOff>
      <xdr:row>468</xdr:row>
      <xdr:rowOff>0</xdr:rowOff>
    </xdr:from>
    <xdr:to>
      <xdr:col>1</xdr:col>
      <xdr:colOff>91440</xdr:colOff>
      <xdr:row>468</xdr:row>
      <xdr:rowOff>172720</xdr:rowOff>
    </xdr:to>
    <xdr:sp>
      <xdr:nvSpPr>
        <xdr:cNvPr id="62" name="Text Box 1078"/>
        <xdr:cNvSpPr txBox="1"/>
      </xdr:nvSpPr>
      <xdr:spPr>
        <a:xfrm>
          <a:off x="428625" y="202906630"/>
          <a:ext cx="91440" cy="172720"/>
        </a:xfrm>
        <a:prstGeom prst="rect">
          <a:avLst/>
        </a:prstGeom>
        <a:noFill/>
        <a:ln w="9525">
          <a:noFill/>
        </a:ln>
      </xdr:spPr>
    </xdr:sp>
    <xdr:clientData/>
  </xdr:twoCellAnchor>
  <xdr:twoCellAnchor editAs="oneCell">
    <xdr:from>
      <xdr:col>1</xdr:col>
      <xdr:colOff>0</xdr:colOff>
      <xdr:row>468</xdr:row>
      <xdr:rowOff>0</xdr:rowOff>
    </xdr:from>
    <xdr:to>
      <xdr:col>1</xdr:col>
      <xdr:colOff>91440</xdr:colOff>
      <xdr:row>468</xdr:row>
      <xdr:rowOff>172720</xdr:rowOff>
    </xdr:to>
    <xdr:sp>
      <xdr:nvSpPr>
        <xdr:cNvPr id="63" name="Text Box 1078"/>
        <xdr:cNvSpPr txBox="1"/>
      </xdr:nvSpPr>
      <xdr:spPr>
        <a:xfrm>
          <a:off x="428625" y="202906630"/>
          <a:ext cx="91440" cy="172720"/>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64"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65"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66"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67"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141605</xdr:colOff>
      <xdr:row>468</xdr:row>
      <xdr:rowOff>0</xdr:rowOff>
    </xdr:from>
    <xdr:to>
      <xdr:col>1</xdr:col>
      <xdr:colOff>235585</xdr:colOff>
      <xdr:row>468</xdr:row>
      <xdr:rowOff>485775</xdr:rowOff>
    </xdr:to>
    <xdr:sp>
      <xdr:nvSpPr>
        <xdr:cNvPr id="68" name="Text Box 70"/>
        <xdr:cNvSpPr txBox="1"/>
      </xdr:nvSpPr>
      <xdr:spPr>
        <a:xfrm>
          <a:off x="570230" y="202906630"/>
          <a:ext cx="93980" cy="48577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69"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70"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399415</xdr:rowOff>
    </xdr:to>
    <xdr:sp>
      <xdr:nvSpPr>
        <xdr:cNvPr id="71" name="Text Box 70"/>
        <xdr:cNvSpPr txBox="1"/>
      </xdr:nvSpPr>
      <xdr:spPr>
        <a:xfrm>
          <a:off x="1383030" y="202906630"/>
          <a:ext cx="11430" cy="39941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399415</xdr:rowOff>
    </xdr:to>
    <xdr:sp>
      <xdr:nvSpPr>
        <xdr:cNvPr id="72" name="Text Box 70"/>
        <xdr:cNvSpPr txBox="1"/>
      </xdr:nvSpPr>
      <xdr:spPr>
        <a:xfrm>
          <a:off x="1383030" y="202906630"/>
          <a:ext cx="11430" cy="39941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73"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74"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141605</xdr:colOff>
      <xdr:row>468</xdr:row>
      <xdr:rowOff>0</xdr:rowOff>
    </xdr:from>
    <xdr:to>
      <xdr:col>1</xdr:col>
      <xdr:colOff>235585</xdr:colOff>
      <xdr:row>468</xdr:row>
      <xdr:rowOff>485775</xdr:rowOff>
    </xdr:to>
    <xdr:sp>
      <xdr:nvSpPr>
        <xdr:cNvPr id="75" name="Text Box 70"/>
        <xdr:cNvSpPr txBox="1"/>
      </xdr:nvSpPr>
      <xdr:spPr>
        <a:xfrm>
          <a:off x="570230" y="202906630"/>
          <a:ext cx="93980" cy="48577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76"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77"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78"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79"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141605</xdr:colOff>
      <xdr:row>468</xdr:row>
      <xdr:rowOff>0</xdr:rowOff>
    </xdr:from>
    <xdr:to>
      <xdr:col>1</xdr:col>
      <xdr:colOff>235585</xdr:colOff>
      <xdr:row>468</xdr:row>
      <xdr:rowOff>485775</xdr:rowOff>
    </xdr:to>
    <xdr:sp>
      <xdr:nvSpPr>
        <xdr:cNvPr id="80" name="Text Box 70"/>
        <xdr:cNvSpPr txBox="1"/>
      </xdr:nvSpPr>
      <xdr:spPr>
        <a:xfrm>
          <a:off x="570230" y="202906630"/>
          <a:ext cx="93980" cy="48577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81"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82"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83"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84"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141605</xdr:colOff>
      <xdr:row>468</xdr:row>
      <xdr:rowOff>0</xdr:rowOff>
    </xdr:from>
    <xdr:to>
      <xdr:col>1</xdr:col>
      <xdr:colOff>235585</xdr:colOff>
      <xdr:row>468</xdr:row>
      <xdr:rowOff>502285</xdr:rowOff>
    </xdr:to>
    <xdr:sp>
      <xdr:nvSpPr>
        <xdr:cNvPr id="85" name="Text Box 70"/>
        <xdr:cNvSpPr txBox="1"/>
      </xdr:nvSpPr>
      <xdr:spPr>
        <a:xfrm>
          <a:off x="570230" y="202906630"/>
          <a:ext cx="93980" cy="50228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86"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87"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88"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89"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90"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91"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92"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93"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94"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95"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96"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97"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141605</xdr:colOff>
      <xdr:row>468</xdr:row>
      <xdr:rowOff>0</xdr:rowOff>
    </xdr:from>
    <xdr:to>
      <xdr:col>1</xdr:col>
      <xdr:colOff>235585</xdr:colOff>
      <xdr:row>468</xdr:row>
      <xdr:rowOff>485775</xdr:rowOff>
    </xdr:to>
    <xdr:sp>
      <xdr:nvSpPr>
        <xdr:cNvPr id="98" name="Text Box 70"/>
        <xdr:cNvSpPr txBox="1"/>
      </xdr:nvSpPr>
      <xdr:spPr>
        <a:xfrm>
          <a:off x="570230" y="202906630"/>
          <a:ext cx="93980" cy="48577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99"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00"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01"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02"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141605</xdr:colOff>
      <xdr:row>468</xdr:row>
      <xdr:rowOff>0</xdr:rowOff>
    </xdr:from>
    <xdr:to>
      <xdr:col>1</xdr:col>
      <xdr:colOff>235585</xdr:colOff>
      <xdr:row>468</xdr:row>
      <xdr:rowOff>485775</xdr:rowOff>
    </xdr:to>
    <xdr:sp>
      <xdr:nvSpPr>
        <xdr:cNvPr id="103" name="Text Box 70"/>
        <xdr:cNvSpPr txBox="1"/>
      </xdr:nvSpPr>
      <xdr:spPr>
        <a:xfrm>
          <a:off x="570230" y="202906630"/>
          <a:ext cx="93980" cy="48577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04"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05"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06"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07"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08"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09"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10"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11"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141605</xdr:colOff>
      <xdr:row>468</xdr:row>
      <xdr:rowOff>0</xdr:rowOff>
    </xdr:from>
    <xdr:to>
      <xdr:col>1</xdr:col>
      <xdr:colOff>235585</xdr:colOff>
      <xdr:row>468</xdr:row>
      <xdr:rowOff>485775</xdr:rowOff>
    </xdr:to>
    <xdr:sp>
      <xdr:nvSpPr>
        <xdr:cNvPr id="112" name="Text Box 70"/>
        <xdr:cNvSpPr txBox="1"/>
      </xdr:nvSpPr>
      <xdr:spPr>
        <a:xfrm>
          <a:off x="570230" y="202906630"/>
          <a:ext cx="93980" cy="48577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13"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14"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15"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16"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0</xdr:colOff>
      <xdr:row>468</xdr:row>
      <xdr:rowOff>0</xdr:rowOff>
    </xdr:from>
    <xdr:to>
      <xdr:col>1</xdr:col>
      <xdr:colOff>91440</xdr:colOff>
      <xdr:row>468</xdr:row>
      <xdr:rowOff>172720</xdr:rowOff>
    </xdr:to>
    <xdr:sp>
      <xdr:nvSpPr>
        <xdr:cNvPr id="117" name="Text Box 1078"/>
        <xdr:cNvSpPr txBox="1"/>
      </xdr:nvSpPr>
      <xdr:spPr>
        <a:xfrm>
          <a:off x="428625" y="202906630"/>
          <a:ext cx="91440" cy="172720"/>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18"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954405</xdr:colOff>
      <xdr:row>468</xdr:row>
      <xdr:rowOff>0</xdr:rowOff>
    </xdr:from>
    <xdr:to>
      <xdr:col>1</xdr:col>
      <xdr:colOff>965835</xdr:colOff>
      <xdr:row>468</xdr:row>
      <xdr:rowOff>379095</xdr:rowOff>
    </xdr:to>
    <xdr:sp>
      <xdr:nvSpPr>
        <xdr:cNvPr id="119" name="Text Box 70"/>
        <xdr:cNvSpPr txBox="1"/>
      </xdr:nvSpPr>
      <xdr:spPr>
        <a:xfrm>
          <a:off x="1383030" y="202906630"/>
          <a:ext cx="11430" cy="37909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20"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21"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22"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23"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127000</xdr:colOff>
      <xdr:row>468</xdr:row>
      <xdr:rowOff>0</xdr:rowOff>
    </xdr:from>
    <xdr:to>
      <xdr:col>1</xdr:col>
      <xdr:colOff>213360</xdr:colOff>
      <xdr:row>468</xdr:row>
      <xdr:rowOff>502285</xdr:rowOff>
    </xdr:to>
    <xdr:sp>
      <xdr:nvSpPr>
        <xdr:cNvPr id="124" name="Text Box 70"/>
        <xdr:cNvSpPr txBox="1"/>
      </xdr:nvSpPr>
      <xdr:spPr>
        <a:xfrm>
          <a:off x="555625" y="202906630"/>
          <a:ext cx="86360" cy="50228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25"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26"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27"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28"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29"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30"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31"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32"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33"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34"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127000</xdr:colOff>
      <xdr:row>468</xdr:row>
      <xdr:rowOff>0</xdr:rowOff>
    </xdr:from>
    <xdr:to>
      <xdr:col>1</xdr:col>
      <xdr:colOff>213360</xdr:colOff>
      <xdr:row>468</xdr:row>
      <xdr:rowOff>502285</xdr:rowOff>
    </xdr:to>
    <xdr:sp>
      <xdr:nvSpPr>
        <xdr:cNvPr id="135" name="Text Box 70"/>
        <xdr:cNvSpPr txBox="1"/>
      </xdr:nvSpPr>
      <xdr:spPr>
        <a:xfrm>
          <a:off x="555625" y="202906630"/>
          <a:ext cx="86360" cy="50228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36"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37"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38"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39"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40"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857885</xdr:colOff>
      <xdr:row>468</xdr:row>
      <xdr:rowOff>0</xdr:rowOff>
    </xdr:from>
    <xdr:to>
      <xdr:col>1</xdr:col>
      <xdr:colOff>870585</xdr:colOff>
      <xdr:row>468</xdr:row>
      <xdr:rowOff>399415</xdr:rowOff>
    </xdr:to>
    <xdr:sp>
      <xdr:nvSpPr>
        <xdr:cNvPr id="141" name="Text Box 70"/>
        <xdr:cNvSpPr txBox="1"/>
      </xdr:nvSpPr>
      <xdr:spPr>
        <a:xfrm>
          <a:off x="1286510" y="202906630"/>
          <a:ext cx="12700" cy="399415"/>
        </a:xfrm>
        <a:prstGeom prst="rect">
          <a:avLst/>
        </a:prstGeom>
        <a:noFill/>
        <a:ln w="9525">
          <a:noFill/>
        </a:ln>
      </xdr:spPr>
    </xdr:sp>
    <xdr:clientData/>
  </xdr:twoCellAnchor>
  <xdr:twoCellAnchor editAs="oneCell">
    <xdr:from>
      <xdr:col>1</xdr:col>
      <xdr:colOff>0</xdr:colOff>
      <xdr:row>468</xdr:row>
      <xdr:rowOff>0</xdr:rowOff>
    </xdr:from>
    <xdr:to>
      <xdr:col>1</xdr:col>
      <xdr:colOff>83820</xdr:colOff>
      <xdr:row>468</xdr:row>
      <xdr:rowOff>172720</xdr:rowOff>
    </xdr:to>
    <xdr:sp>
      <xdr:nvSpPr>
        <xdr:cNvPr id="142" name="Text Box 1078"/>
        <xdr:cNvSpPr txBox="1"/>
      </xdr:nvSpPr>
      <xdr:spPr>
        <a:xfrm>
          <a:off x="428625" y="202906630"/>
          <a:ext cx="83820" cy="172720"/>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395605</xdr:rowOff>
    </xdr:to>
    <xdr:sp>
      <xdr:nvSpPr>
        <xdr:cNvPr id="143" name="Text Box 70"/>
        <xdr:cNvSpPr txBox="1"/>
      </xdr:nvSpPr>
      <xdr:spPr>
        <a:xfrm>
          <a:off x="1201420" y="202906630"/>
          <a:ext cx="9525" cy="39560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395605</xdr:rowOff>
    </xdr:to>
    <xdr:sp>
      <xdr:nvSpPr>
        <xdr:cNvPr id="144" name="Text Box 70"/>
        <xdr:cNvSpPr txBox="1"/>
      </xdr:nvSpPr>
      <xdr:spPr>
        <a:xfrm>
          <a:off x="1201420" y="202906630"/>
          <a:ext cx="9525" cy="39560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395605</xdr:rowOff>
    </xdr:to>
    <xdr:sp>
      <xdr:nvSpPr>
        <xdr:cNvPr id="145" name="Text Box 70"/>
        <xdr:cNvSpPr txBox="1"/>
      </xdr:nvSpPr>
      <xdr:spPr>
        <a:xfrm>
          <a:off x="1201420" y="202906630"/>
          <a:ext cx="9525" cy="39560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395605</xdr:rowOff>
    </xdr:to>
    <xdr:sp>
      <xdr:nvSpPr>
        <xdr:cNvPr id="146" name="Text Box 70"/>
        <xdr:cNvSpPr txBox="1"/>
      </xdr:nvSpPr>
      <xdr:spPr>
        <a:xfrm>
          <a:off x="1201420" y="202906630"/>
          <a:ext cx="9525" cy="39560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395605</xdr:rowOff>
    </xdr:to>
    <xdr:sp>
      <xdr:nvSpPr>
        <xdr:cNvPr id="147" name="Text Box 70"/>
        <xdr:cNvSpPr txBox="1"/>
      </xdr:nvSpPr>
      <xdr:spPr>
        <a:xfrm>
          <a:off x="1201420" y="202906630"/>
          <a:ext cx="9525" cy="39560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395605</xdr:rowOff>
    </xdr:to>
    <xdr:sp>
      <xdr:nvSpPr>
        <xdr:cNvPr id="148" name="Text Box 70"/>
        <xdr:cNvSpPr txBox="1"/>
      </xdr:nvSpPr>
      <xdr:spPr>
        <a:xfrm>
          <a:off x="1201420" y="202906630"/>
          <a:ext cx="9525" cy="39560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395605</xdr:rowOff>
    </xdr:to>
    <xdr:sp>
      <xdr:nvSpPr>
        <xdr:cNvPr id="149" name="Text Box 70"/>
        <xdr:cNvSpPr txBox="1"/>
      </xdr:nvSpPr>
      <xdr:spPr>
        <a:xfrm>
          <a:off x="1201420" y="202906630"/>
          <a:ext cx="9525" cy="39560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395605</xdr:rowOff>
    </xdr:to>
    <xdr:sp>
      <xdr:nvSpPr>
        <xdr:cNvPr id="150" name="Text Box 70"/>
        <xdr:cNvSpPr txBox="1"/>
      </xdr:nvSpPr>
      <xdr:spPr>
        <a:xfrm>
          <a:off x="1201420" y="202906630"/>
          <a:ext cx="9525" cy="39560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362585</xdr:rowOff>
    </xdr:to>
    <xdr:sp>
      <xdr:nvSpPr>
        <xdr:cNvPr id="151" name="Text Box 70"/>
        <xdr:cNvSpPr txBox="1"/>
      </xdr:nvSpPr>
      <xdr:spPr>
        <a:xfrm>
          <a:off x="1201420" y="202906630"/>
          <a:ext cx="9525" cy="36258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362585</xdr:rowOff>
    </xdr:to>
    <xdr:sp>
      <xdr:nvSpPr>
        <xdr:cNvPr id="152" name="Text Box 70"/>
        <xdr:cNvSpPr txBox="1"/>
      </xdr:nvSpPr>
      <xdr:spPr>
        <a:xfrm>
          <a:off x="1201420" y="202906630"/>
          <a:ext cx="9525" cy="36258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304800</xdr:rowOff>
    </xdr:to>
    <xdr:sp>
      <xdr:nvSpPr>
        <xdr:cNvPr id="153" name="Text Box 70"/>
        <xdr:cNvSpPr txBox="1"/>
      </xdr:nvSpPr>
      <xdr:spPr>
        <a:xfrm>
          <a:off x="1201420" y="202906630"/>
          <a:ext cx="9525" cy="304800"/>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304800</xdr:rowOff>
    </xdr:to>
    <xdr:sp>
      <xdr:nvSpPr>
        <xdr:cNvPr id="154" name="Text Box 70"/>
        <xdr:cNvSpPr txBox="1"/>
      </xdr:nvSpPr>
      <xdr:spPr>
        <a:xfrm>
          <a:off x="1201420" y="202906630"/>
          <a:ext cx="9525" cy="304800"/>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362585</xdr:rowOff>
    </xdr:to>
    <xdr:sp>
      <xdr:nvSpPr>
        <xdr:cNvPr id="155" name="Text Box 70"/>
        <xdr:cNvSpPr txBox="1"/>
      </xdr:nvSpPr>
      <xdr:spPr>
        <a:xfrm>
          <a:off x="1201420" y="202906630"/>
          <a:ext cx="9525" cy="36258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362585</xdr:rowOff>
    </xdr:to>
    <xdr:sp>
      <xdr:nvSpPr>
        <xdr:cNvPr id="156" name="Text Box 70"/>
        <xdr:cNvSpPr txBox="1"/>
      </xdr:nvSpPr>
      <xdr:spPr>
        <a:xfrm>
          <a:off x="1201420" y="202906630"/>
          <a:ext cx="9525" cy="36258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304800</xdr:rowOff>
    </xdr:to>
    <xdr:sp>
      <xdr:nvSpPr>
        <xdr:cNvPr id="157" name="Text Box 70"/>
        <xdr:cNvSpPr txBox="1"/>
      </xdr:nvSpPr>
      <xdr:spPr>
        <a:xfrm>
          <a:off x="1201420" y="202906630"/>
          <a:ext cx="9525" cy="304800"/>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304800</xdr:rowOff>
    </xdr:to>
    <xdr:sp>
      <xdr:nvSpPr>
        <xdr:cNvPr id="158" name="Text Box 70"/>
        <xdr:cNvSpPr txBox="1"/>
      </xdr:nvSpPr>
      <xdr:spPr>
        <a:xfrm>
          <a:off x="1201420" y="202906630"/>
          <a:ext cx="9525" cy="304800"/>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59"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0"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1"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2"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3"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4"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5"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6"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7"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8"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69"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70"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362585</xdr:rowOff>
    </xdr:to>
    <xdr:sp>
      <xdr:nvSpPr>
        <xdr:cNvPr id="171" name="Text Box 70"/>
        <xdr:cNvSpPr txBox="1"/>
      </xdr:nvSpPr>
      <xdr:spPr>
        <a:xfrm>
          <a:off x="1201420" y="202906630"/>
          <a:ext cx="9525" cy="36258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362585</xdr:rowOff>
    </xdr:to>
    <xdr:sp>
      <xdr:nvSpPr>
        <xdr:cNvPr id="172" name="Text Box 70"/>
        <xdr:cNvSpPr txBox="1"/>
      </xdr:nvSpPr>
      <xdr:spPr>
        <a:xfrm>
          <a:off x="1201420" y="202906630"/>
          <a:ext cx="9525" cy="36258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73"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74"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362585</xdr:rowOff>
    </xdr:to>
    <xdr:sp>
      <xdr:nvSpPr>
        <xdr:cNvPr id="175" name="Text Box 70"/>
        <xdr:cNvSpPr txBox="1"/>
      </xdr:nvSpPr>
      <xdr:spPr>
        <a:xfrm>
          <a:off x="1201420" y="202906630"/>
          <a:ext cx="9525" cy="36258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362585</xdr:rowOff>
    </xdr:to>
    <xdr:sp>
      <xdr:nvSpPr>
        <xdr:cNvPr id="176" name="Text Box 70"/>
        <xdr:cNvSpPr txBox="1"/>
      </xdr:nvSpPr>
      <xdr:spPr>
        <a:xfrm>
          <a:off x="1201420" y="202906630"/>
          <a:ext cx="9525" cy="36258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77"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772795</xdr:colOff>
      <xdr:row>468</xdr:row>
      <xdr:rowOff>0</xdr:rowOff>
    </xdr:from>
    <xdr:to>
      <xdr:col>1</xdr:col>
      <xdr:colOff>782320</xdr:colOff>
      <xdr:row>468</xdr:row>
      <xdr:rowOff>399415</xdr:rowOff>
    </xdr:to>
    <xdr:sp>
      <xdr:nvSpPr>
        <xdr:cNvPr id="178" name="Text Box 70"/>
        <xdr:cNvSpPr txBox="1"/>
      </xdr:nvSpPr>
      <xdr:spPr>
        <a:xfrm>
          <a:off x="1201420" y="202906630"/>
          <a:ext cx="9525" cy="399415"/>
        </a:xfrm>
        <a:prstGeom prst="rect">
          <a:avLst/>
        </a:prstGeom>
        <a:noFill/>
        <a:ln w="9525">
          <a:noFill/>
        </a:ln>
      </xdr:spPr>
    </xdr:sp>
    <xdr:clientData/>
  </xdr:twoCellAnchor>
  <xdr:twoCellAnchor editAs="oneCell">
    <xdr:from>
      <xdr:col>1</xdr:col>
      <xdr:colOff>685165</xdr:colOff>
      <xdr:row>468</xdr:row>
      <xdr:rowOff>0</xdr:rowOff>
    </xdr:from>
    <xdr:to>
      <xdr:col>1</xdr:col>
      <xdr:colOff>695960</xdr:colOff>
      <xdr:row>468</xdr:row>
      <xdr:rowOff>399415</xdr:rowOff>
    </xdr:to>
    <xdr:sp>
      <xdr:nvSpPr>
        <xdr:cNvPr id="179" name="Text Box 70"/>
        <xdr:cNvSpPr txBox="1"/>
      </xdr:nvSpPr>
      <xdr:spPr>
        <a:xfrm>
          <a:off x="1113790" y="202906630"/>
          <a:ext cx="10795" cy="399415"/>
        </a:xfrm>
        <a:prstGeom prst="rect">
          <a:avLst/>
        </a:prstGeom>
        <a:noFill/>
        <a:ln w="9525">
          <a:noFill/>
        </a:ln>
      </xdr:spPr>
    </xdr:sp>
    <xdr:clientData/>
  </xdr:twoCellAnchor>
  <xdr:twoCellAnchor editAs="oneCell">
    <xdr:from>
      <xdr:col>1</xdr:col>
      <xdr:colOff>685165</xdr:colOff>
      <xdr:row>468</xdr:row>
      <xdr:rowOff>0</xdr:rowOff>
    </xdr:from>
    <xdr:to>
      <xdr:col>1</xdr:col>
      <xdr:colOff>695960</xdr:colOff>
      <xdr:row>468</xdr:row>
      <xdr:rowOff>399415</xdr:rowOff>
    </xdr:to>
    <xdr:sp>
      <xdr:nvSpPr>
        <xdr:cNvPr id="180" name="Text Box 70"/>
        <xdr:cNvSpPr txBox="1"/>
      </xdr:nvSpPr>
      <xdr:spPr>
        <a:xfrm>
          <a:off x="1113790" y="202906630"/>
          <a:ext cx="10795" cy="399415"/>
        </a:xfrm>
        <a:prstGeom prst="rect">
          <a:avLst/>
        </a:prstGeom>
        <a:noFill/>
        <a:ln w="9525">
          <a:noFill/>
        </a:ln>
      </xdr:spPr>
    </xdr:sp>
    <xdr:clientData/>
  </xdr:twoCellAnchor>
  <xdr:twoCellAnchor editAs="oneCell">
    <xdr:from>
      <xdr:col>1</xdr:col>
      <xdr:colOff>685165</xdr:colOff>
      <xdr:row>468</xdr:row>
      <xdr:rowOff>0</xdr:rowOff>
    </xdr:from>
    <xdr:to>
      <xdr:col>1</xdr:col>
      <xdr:colOff>695960</xdr:colOff>
      <xdr:row>468</xdr:row>
      <xdr:rowOff>399415</xdr:rowOff>
    </xdr:to>
    <xdr:sp>
      <xdr:nvSpPr>
        <xdr:cNvPr id="181" name="Text Box 70"/>
        <xdr:cNvSpPr txBox="1"/>
      </xdr:nvSpPr>
      <xdr:spPr>
        <a:xfrm>
          <a:off x="1113790" y="202906630"/>
          <a:ext cx="10795" cy="399415"/>
        </a:xfrm>
        <a:prstGeom prst="rect">
          <a:avLst/>
        </a:prstGeom>
        <a:noFill/>
        <a:ln w="9525">
          <a:noFill/>
        </a:ln>
      </xdr:spPr>
    </xdr:sp>
    <xdr:clientData/>
  </xdr:twoCellAnchor>
  <xdr:twoCellAnchor editAs="oneCell">
    <xdr:from>
      <xdr:col>1</xdr:col>
      <xdr:colOff>685165</xdr:colOff>
      <xdr:row>468</xdr:row>
      <xdr:rowOff>0</xdr:rowOff>
    </xdr:from>
    <xdr:to>
      <xdr:col>1</xdr:col>
      <xdr:colOff>695960</xdr:colOff>
      <xdr:row>468</xdr:row>
      <xdr:rowOff>399415</xdr:rowOff>
    </xdr:to>
    <xdr:sp>
      <xdr:nvSpPr>
        <xdr:cNvPr id="182" name="Text Box 70"/>
        <xdr:cNvSpPr txBox="1"/>
      </xdr:nvSpPr>
      <xdr:spPr>
        <a:xfrm>
          <a:off x="1113790" y="202906630"/>
          <a:ext cx="10795" cy="399415"/>
        </a:xfrm>
        <a:prstGeom prst="rect">
          <a:avLst/>
        </a:prstGeom>
        <a:noFill/>
        <a:ln w="9525">
          <a:noFill/>
        </a:ln>
      </xdr:spPr>
    </xdr:sp>
    <xdr:clientData/>
  </xdr:twoCellAnchor>
  <xdr:twoCellAnchor editAs="oneCell">
    <xdr:from>
      <xdr:col>1</xdr:col>
      <xdr:colOff>685165</xdr:colOff>
      <xdr:row>468</xdr:row>
      <xdr:rowOff>0</xdr:rowOff>
    </xdr:from>
    <xdr:to>
      <xdr:col>1</xdr:col>
      <xdr:colOff>695960</xdr:colOff>
      <xdr:row>468</xdr:row>
      <xdr:rowOff>399415</xdr:rowOff>
    </xdr:to>
    <xdr:sp>
      <xdr:nvSpPr>
        <xdr:cNvPr id="183" name="Text Box 70"/>
        <xdr:cNvSpPr txBox="1"/>
      </xdr:nvSpPr>
      <xdr:spPr>
        <a:xfrm>
          <a:off x="1113790" y="202906630"/>
          <a:ext cx="10795" cy="399415"/>
        </a:xfrm>
        <a:prstGeom prst="rect">
          <a:avLst/>
        </a:prstGeom>
        <a:noFill/>
        <a:ln w="9525">
          <a:noFill/>
        </a:ln>
      </xdr:spPr>
    </xdr:sp>
    <xdr:clientData/>
  </xdr:twoCellAnchor>
  <xdr:twoCellAnchor editAs="oneCell">
    <xdr:from>
      <xdr:col>1</xdr:col>
      <xdr:colOff>685165</xdr:colOff>
      <xdr:row>468</xdr:row>
      <xdr:rowOff>0</xdr:rowOff>
    </xdr:from>
    <xdr:to>
      <xdr:col>1</xdr:col>
      <xdr:colOff>695960</xdr:colOff>
      <xdr:row>468</xdr:row>
      <xdr:rowOff>399415</xdr:rowOff>
    </xdr:to>
    <xdr:sp>
      <xdr:nvSpPr>
        <xdr:cNvPr id="184" name="Text Box 70"/>
        <xdr:cNvSpPr txBox="1"/>
      </xdr:nvSpPr>
      <xdr:spPr>
        <a:xfrm>
          <a:off x="1113790" y="202906630"/>
          <a:ext cx="10795" cy="399415"/>
        </a:xfrm>
        <a:prstGeom prst="rect">
          <a:avLst/>
        </a:prstGeom>
        <a:noFill/>
        <a:ln w="9525">
          <a:noFill/>
        </a:ln>
      </xdr:spPr>
    </xdr:sp>
    <xdr:clientData/>
  </xdr:twoCellAnchor>
  <xdr:twoCellAnchor editAs="oneCell">
    <xdr:from>
      <xdr:col>1</xdr:col>
      <xdr:colOff>685165</xdr:colOff>
      <xdr:row>468</xdr:row>
      <xdr:rowOff>0</xdr:rowOff>
    </xdr:from>
    <xdr:to>
      <xdr:col>1</xdr:col>
      <xdr:colOff>695960</xdr:colOff>
      <xdr:row>468</xdr:row>
      <xdr:rowOff>399415</xdr:rowOff>
    </xdr:to>
    <xdr:sp>
      <xdr:nvSpPr>
        <xdr:cNvPr id="185" name="Text Box 70"/>
        <xdr:cNvSpPr txBox="1"/>
      </xdr:nvSpPr>
      <xdr:spPr>
        <a:xfrm>
          <a:off x="1113790" y="202906630"/>
          <a:ext cx="10795" cy="399415"/>
        </a:xfrm>
        <a:prstGeom prst="rect">
          <a:avLst/>
        </a:prstGeom>
        <a:noFill/>
        <a:ln w="9525">
          <a:noFill/>
        </a:ln>
      </xdr:spPr>
    </xdr:sp>
    <xdr:clientData/>
  </xdr:twoCellAnchor>
  <xdr:twoCellAnchor editAs="oneCell">
    <xdr:from>
      <xdr:col>1</xdr:col>
      <xdr:colOff>685165</xdr:colOff>
      <xdr:row>468</xdr:row>
      <xdr:rowOff>0</xdr:rowOff>
    </xdr:from>
    <xdr:to>
      <xdr:col>1</xdr:col>
      <xdr:colOff>695960</xdr:colOff>
      <xdr:row>468</xdr:row>
      <xdr:rowOff>399415</xdr:rowOff>
    </xdr:to>
    <xdr:sp>
      <xdr:nvSpPr>
        <xdr:cNvPr id="186" name="Text Box 70"/>
        <xdr:cNvSpPr txBox="1"/>
      </xdr:nvSpPr>
      <xdr:spPr>
        <a:xfrm>
          <a:off x="1113790" y="202906630"/>
          <a:ext cx="1079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187"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188"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189"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190"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191"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192"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193"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194"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379095</xdr:rowOff>
    </xdr:to>
    <xdr:sp>
      <xdr:nvSpPr>
        <xdr:cNvPr id="195" name="Text Box 70"/>
        <xdr:cNvSpPr txBox="1"/>
      </xdr:nvSpPr>
      <xdr:spPr>
        <a:xfrm>
          <a:off x="1201420" y="203566395"/>
          <a:ext cx="9525" cy="37909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379095</xdr:rowOff>
    </xdr:to>
    <xdr:sp>
      <xdr:nvSpPr>
        <xdr:cNvPr id="196" name="Text Box 70"/>
        <xdr:cNvSpPr txBox="1"/>
      </xdr:nvSpPr>
      <xdr:spPr>
        <a:xfrm>
          <a:off x="1201420" y="203566395"/>
          <a:ext cx="9525" cy="37909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379095</xdr:rowOff>
    </xdr:to>
    <xdr:sp>
      <xdr:nvSpPr>
        <xdr:cNvPr id="197" name="Text Box 70"/>
        <xdr:cNvSpPr txBox="1"/>
      </xdr:nvSpPr>
      <xdr:spPr>
        <a:xfrm>
          <a:off x="1201420" y="203566395"/>
          <a:ext cx="9525" cy="37909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379095</xdr:rowOff>
    </xdr:to>
    <xdr:sp>
      <xdr:nvSpPr>
        <xdr:cNvPr id="198" name="Text Box 70"/>
        <xdr:cNvSpPr txBox="1"/>
      </xdr:nvSpPr>
      <xdr:spPr>
        <a:xfrm>
          <a:off x="1201420" y="203566395"/>
          <a:ext cx="9525" cy="37909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379095</xdr:rowOff>
    </xdr:to>
    <xdr:sp>
      <xdr:nvSpPr>
        <xdr:cNvPr id="199" name="Text Box 70"/>
        <xdr:cNvSpPr txBox="1"/>
      </xdr:nvSpPr>
      <xdr:spPr>
        <a:xfrm>
          <a:off x="1201420" y="203566395"/>
          <a:ext cx="9525" cy="37909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379095</xdr:rowOff>
    </xdr:to>
    <xdr:sp>
      <xdr:nvSpPr>
        <xdr:cNvPr id="200" name="Text Box 70"/>
        <xdr:cNvSpPr txBox="1"/>
      </xdr:nvSpPr>
      <xdr:spPr>
        <a:xfrm>
          <a:off x="1201420" y="203566395"/>
          <a:ext cx="9525" cy="37909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379095</xdr:rowOff>
    </xdr:to>
    <xdr:sp>
      <xdr:nvSpPr>
        <xdr:cNvPr id="201" name="Text Box 70"/>
        <xdr:cNvSpPr txBox="1"/>
      </xdr:nvSpPr>
      <xdr:spPr>
        <a:xfrm>
          <a:off x="1201420" y="203566395"/>
          <a:ext cx="9525" cy="37909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379095</xdr:rowOff>
    </xdr:to>
    <xdr:sp>
      <xdr:nvSpPr>
        <xdr:cNvPr id="202" name="Text Box 70"/>
        <xdr:cNvSpPr txBox="1"/>
      </xdr:nvSpPr>
      <xdr:spPr>
        <a:xfrm>
          <a:off x="1201420" y="203566395"/>
          <a:ext cx="9525" cy="379095"/>
        </a:xfrm>
        <a:prstGeom prst="rect">
          <a:avLst/>
        </a:prstGeom>
        <a:noFill/>
        <a:ln w="9525">
          <a:noFill/>
        </a:ln>
      </xdr:spPr>
    </xdr:sp>
    <xdr:clientData/>
  </xdr:twoCellAnchor>
  <xdr:twoCellAnchor editAs="oneCell">
    <xdr:from>
      <xdr:col>3</xdr:col>
      <xdr:colOff>260350</xdr:colOff>
      <xdr:row>469</xdr:row>
      <xdr:rowOff>0</xdr:rowOff>
    </xdr:from>
    <xdr:to>
      <xdr:col>3</xdr:col>
      <xdr:colOff>535305</xdr:colOff>
      <xdr:row>469</xdr:row>
      <xdr:rowOff>147955</xdr:rowOff>
    </xdr:to>
    <xdr:sp>
      <xdr:nvSpPr>
        <xdr:cNvPr id="203" name="Text Box 781"/>
        <xdr:cNvSpPr txBox="1"/>
      </xdr:nvSpPr>
      <xdr:spPr>
        <a:xfrm>
          <a:off x="2203450" y="203566395"/>
          <a:ext cx="274955" cy="147955"/>
        </a:xfrm>
        <a:prstGeom prst="rect">
          <a:avLst/>
        </a:prstGeom>
        <a:noFill/>
        <a:ln w="9525">
          <a:noFill/>
        </a:ln>
      </xdr:spPr>
    </xdr:sp>
    <xdr:clientData/>
  </xdr:twoCellAnchor>
  <xdr:twoCellAnchor editAs="oneCell">
    <xdr:from>
      <xdr:col>3</xdr:col>
      <xdr:colOff>940435</xdr:colOff>
      <xdr:row>469</xdr:row>
      <xdr:rowOff>0</xdr:rowOff>
    </xdr:from>
    <xdr:to>
      <xdr:col>3</xdr:col>
      <xdr:colOff>952500</xdr:colOff>
      <xdr:row>469</xdr:row>
      <xdr:rowOff>147955</xdr:rowOff>
    </xdr:to>
    <xdr:sp>
      <xdr:nvSpPr>
        <xdr:cNvPr id="204" name="Text Box 782"/>
        <xdr:cNvSpPr txBox="1"/>
      </xdr:nvSpPr>
      <xdr:spPr>
        <a:xfrm>
          <a:off x="2883535" y="203566395"/>
          <a:ext cx="12065" cy="147955"/>
        </a:xfrm>
        <a:prstGeom prst="rect">
          <a:avLst/>
        </a:prstGeom>
        <a:noFill/>
        <a:ln w="9525">
          <a:noFill/>
        </a:ln>
      </xdr:spPr>
    </xdr:sp>
    <xdr:clientData/>
  </xdr:twoCellAnchor>
  <xdr:twoCellAnchor editAs="oneCell">
    <xdr:from>
      <xdr:col>3</xdr:col>
      <xdr:colOff>940435</xdr:colOff>
      <xdr:row>469</xdr:row>
      <xdr:rowOff>0</xdr:rowOff>
    </xdr:from>
    <xdr:to>
      <xdr:col>3</xdr:col>
      <xdr:colOff>952500</xdr:colOff>
      <xdr:row>469</xdr:row>
      <xdr:rowOff>147955</xdr:rowOff>
    </xdr:to>
    <xdr:sp>
      <xdr:nvSpPr>
        <xdr:cNvPr id="205" name="Text Box 783"/>
        <xdr:cNvSpPr txBox="1"/>
      </xdr:nvSpPr>
      <xdr:spPr>
        <a:xfrm>
          <a:off x="2883535" y="203566395"/>
          <a:ext cx="12065" cy="147955"/>
        </a:xfrm>
        <a:prstGeom prst="rect">
          <a:avLst/>
        </a:prstGeom>
        <a:noFill/>
        <a:ln w="9525">
          <a:noFill/>
        </a:ln>
      </xdr:spPr>
    </xdr:sp>
    <xdr:clientData/>
  </xdr:twoCellAnchor>
  <xdr:twoCellAnchor editAs="oneCell">
    <xdr:from>
      <xdr:col>3</xdr:col>
      <xdr:colOff>940435</xdr:colOff>
      <xdr:row>469</xdr:row>
      <xdr:rowOff>0</xdr:rowOff>
    </xdr:from>
    <xdr:to>
      <xdr:col>3</xdr:col>
      <xdr:colOff>952500</xdr:colOff>
      <xdr:row>469</xdr:row>
      <xdr:rowOff>147955</xdr:rowOff>
    </xdr:to>
    <xdr:sp>
      <xdr:nvSpPr>
        <xdr:cNvPr id="206" name="Text Box 784"/>
        <xdr:cNvSpPr txBox="1"/>
      </xdr:nvSpPr>
      <xdr:spPr>
        <a:xfrm>
          <a:off x="2883535" y="203566395"/>
          <a:ext cx="12065" cy="147955"/>
        </a:xfrm>
        <a:prstGeom prst="rect">
          <a:avLst/>
        </a:prstGeom>
        <a:noFill/>
        <a:ln w="9525">
          <a:noFill/>
        </a:ln>
      </xdr:spPr>
    </xdr:sp>
    <xdr:clientData/>
  </xdr:twoCellAnchor>
  <xdr:twoCellAnchor editAs="oneCell">
    <xdr:from>
      <xdr:col>3</xdr:col>
      <xdr:colOff>940435</xdr:colOff>
      <xdr:row>469</xdr:row>
      <xdr:rowOff>0</xdr:rowOff>
    </xdr:from>
    <xdr:to>
      <xdr:col>3</xdr:col>
      <xdr:colOff>952500</xdr:colOff>
      <xdr:row>469</xdr:row>
      <xdr:rowOff>147955</xdr:rowOff>
    </xdr:to>
    <xdr:sp>
      <xdr:nvSpPr>
        <xdr:cNvPr id="207" name="Text Box 785"/>
        <xdr:cNvSpPr txBox="1"/>
      </xdr:nvSpPr>
      <xdr:spPr>
        <a:xfrm>
          <a:off x="2883535" y="203566395"/>
          <a:ext cx="12065" cy="147955"/>
        </a:xfrm>
        <a:prstGeom prst="rect">
          <a:avLst/>
        </a:prstGeom>
        <a:noFill/>
        <a:ln w="9525">
          <a:noFill/>
        </a:ln>
      </xdr:spPr>
    </xdr:sp>
    <xdr:clientData/>
  </xdr:twoCellAnchor>
  <xdr:twoCellAnchor editAs="oneCell">
    <xdr:from>
      <xdr:col>3</xdr:col>
      <xdr:colOff>233680</xdr:colOff>
      <xdr:row>469</xdr:row>
      <xdr:rowOff>0</xdr:rowOff>
    </xdr:from>
    <xdr:to>
      <xdr:col>3</xdr:col>
      <xdr:colOff>481965</xdr:colOff>
      <xdr:row>469</xdr:row>
      <xdr:rowOff>147955</xdr:rowOff>
    </xdr:to>
    <xdr:sp>
      <xdr:nvSpPr>
        <xdr:cNvPr id="208" name="Text Box 781"/>
        <xdr:cNvSpPr txBox="1"/>
      </xdr:nvSpPr>
      <xdr:spPr>
        <a:xfrm>
          <a:off x="2176780" y="203566395"/>
          <a:ext cx="248285" cy="147955"/>
        </a:xfrm>
        <a:prstGeom prst="rect">
          <a:avLst/>
        </a:prstGeom>
        <a:noFill/>
        <a:ln w="9525">
          <a:noFill/>
        </a:ln>
      </xdr:spPr>
    </xdr:sp>
    <xdr:clientData/>
  </xdr:twoCellAnchor>
  <xdr:twoCellAnchor editAs="oneCell">
    <xdr:from>
      <xdr:col>3</xdr:col>
      <xdr:colOff>845820</xdr:colOff>
      <xdr:row>469</xdr:row>
      <xdr:rowOff>0</xdr:rowOff>
    </xdr:from>
    <xdr:to>
      <xdr:col>3</xdr:col>
      <xdr:colOff>854710</xdr:colOff>
      <xdr:row>469</xdr:row>
      <xdr:rowOff>147955</xdr:rowOff>
    </xdr:to>
    <xdr:sp>
      <xdr:nvSpPr>
        <xdr:cNvPr id="209" name="Text Box 782"/>
        <xdr:cNvSpPr txBox="1"/>
      </xdr:nvSpPr>
      <xdr:spPr>
        <a:xfrm>
          <a:off x="2788920" y="203566395"/>
          <a:ext cx="8890" cy="147955"/>
        </a:xfrm>
        <a:prstGeom prst="rect">
          <a:avLst/>
        </a:prstGeom>
        <a:noFill/>
        <a:ln w="9525">
          <a:noFill/>
        </a:ln>
      </xdr:spPr>
    </xdr:sp>
    <xdr:clientData/>
  </xdr:twoCellAnchor>
  <xdr:twoCellAnchor editAs="oneCell">
    <xdr:from>
      <xdr:col>3</xdr:col>
      <xdr:colOff>845820</xdr:colOff>
      <xdr:row>469</xdr:row>
      <xdr:rowOff>0</xdr:rowOff>
    </xdr:from>
    <xdr:to>
      <xdr:col>3</xdr:col>
      <xdr:colOff>854710</xdr:colOff>
      <xdr:row>469</xdr:row>
      <xdr:rowOff>147955</xdr:rowOff>
    </xdr:to>
    <xdr:sp>
      <xdr:nvSpPr>
        <xdr:cNvPr id="210" name="Text Box 783"/>
        <xdr:cNvSpPr txBox="1"/>
      </xdr:nvSpPr>
      <xdr:spPr>
        <a:xfrm>
          <a:off x="2788920" y="203566395"/>
          <a:ext cx="8890" cy="147955"/>
        </a:xfrm>
        <a:prstGeom prst="rect">
          <a:avLst/>
        </a:prstGeom>
        <a:noFill/>
        <a:ln w="9525">
          <a:noFill/>
        </a:ln>
      </xdr:spPr>
    </xdr:sp>
    <xdr:clientData/>
  </xdr:twoCellAnchor>
  <xdr:twoCellAnchor editAs="oneCell">
    <xdr:from>
      <xdr:col>3</xdr:col>
      <xdr:colOff>845820</xdr:colOff>
      <xdr:row>469</xdr:row>
      <xdr:rowOff>0</xdr:rowOff>
    </xdr:from>
    <xdr:to>
      <xdr:col>3</xdr:col>
      <xdr:colOff>854710</xdr:colOff>
      <xdr:row>469</xdr:row>
      <xdr:rowOff>147955</xdr:rowOff>
    </xdr:to>
    <xdr:sp>
      <xdr:nvSpPr>
        <xdr:cNvPr id="211" name="Text Box 784"/>
        <xdr:cNvSpPr txBox="1"/>
      </xdr:nvSpPr>
      <xdr:spPr>
        <a:xfrm>
          <a:off x="2788920" y="203566395"/>
          <a:ext cx="8890" cy="147955"/>
        </a:xfrm>
        <a:prstGeom prst="rect">
          <a:avLst/>
        </a:prstGeom>
        <a:noFill/>
        <a:ln w="9525">
          <a:noFill/>
        </a:ln>
      </xdr:spPr>
    </xdr:sp>
    <xdr:clientData/>
  </xdr:twoCellAnchor>
  <xdr:twoCellAnchor editAs="oneCell">
    <xdr:from>
      <xdr:col>3</xdr:col>
      <xdr:colOff>845820</xdr:colOff>
      <xdr:row>469</xdr:row>
      <xdr:rowOff>0</xdr:rowOff>
    </xdr:from>
    <xdr:to>
      <xdr:col>3</xdr:col>
      <xdr:colOff>854710</xdr:colOff>
      <xdr:row>469</xdr:row>
      <xdr:rowOff>147955</xdr:rowOff>
    </xdr:to>
    <xdr:sp>
      <xdr:nvSpPr>
        <xdr:cNvPr id="212" name="Text Box 785"/>
        <xdr:cNvSpPr txBox="1"/>
      </xdr:nvSpPr>
      <xdr:spPr>
        <a:xfrm>
          <a:off x="2788920" y="203566395"/>
          <a:ext cx="8890" cy="147955"/>
        </a:xfrm>
        <a:prstGeom prst="rect">
          <a:avLst/>
        </a:prstGeom>
        <a:noFill/>
        <a:ln w="9525">
          <a:noFill/>
        </a:ln>
      </xdr:spPr>
    </xdr:sp>
    <xdr:clientData/>
  </xdr:twoCellAnchor>
  <xdr:twoCellAnchor editAs="oneCell">
    <xdr:from>
      <xdr:col>3</xdr:col>
      <xdr:colOff>260350</xdr:colOff>
      <xdr:row>469</xdr:row>
      <xdr:rowOff>0</xdr:rowOff>
    </xdr:from>
    <xdr:to>
      <xdr:col>3</xdr:col>
      <xdr:colOff>535305</xdr:colOff>
      <xdr:row>469</xdr:row>
      <xdr:rowOff>147955</xdr:rowOff>
    </xdr:to>
    <xdr:sp>
      <xdr:nvSpPr>
        <xdr:cNvPr id="213" name="Text Box 781"/>
        <xdr:cNvSpPr txBox="1"/>
      </xdr:nvSpPr>
      <xdr:spPr>
        <a:xfrm>
          <a:off x="2203450" y="203566395"/>
          <a:ext cx="274955" cy="147955"/>
        </a:xfrm>
        <a:prstGeom prst="rect">
          <a:avLst/>
        </a:prstGeom>
        <a:noFill/>
        <a:ln w="9525">
          <a:noFill/>
        </a:ln>
      </xdr:spPr>
    </xdr:sp>
    <xdr:clientData/>
  </xdr:twoCellAnchor>
  <xdr:twoCellAnchor editAs="oneCell">
    <xdr:from>
      <xdr:col>3</xdr:col>
      <xdr:colOff>940435</xdr:colOff>
      <xdr:row>469</xdr:row>
      <xdr:rowOff>0</xdr:rowOff>
    </xdr:from>
    <xdr:to>
      <xdr:col>3</xdr:col>
      <xdr:colOff>952500</xdr:colOff>
      <xdr:row>469</xdr:row>
      <xdr:rowOff>147955</xdr:rowOff>
    </xdr:to>
    <xdr:sp>
      <xdr:nvSpPr>
        <xdr:cNvPr id="214" name="Text Box 782"/>
        <xdr:cNvSpPr txBox="1"/>
      </xdr:nvSpPr>
      <xdr:spPr>
        <a:xfrm>
          <a:off x="2883535" y="203566395"/>
          <a:ext cx="12065" cy="147955"/>
        </a:xfrm>
        <a:prstGeom prst="rect">
          <a:avLst/>
        </a:prstGeom>
        <a:noFill/>
        <a:ln w="9525">
          <a:noFill/>
        </a:ln>
      </xdr:spPr>
    </xdr:sp>
    <xdr:clientData/>
  </xdr:twoCellAnchor>
  <xdr:twoCellAnchor editAs="oneCell">
    <xdr:from>
      <xdr:col>3</xdr:col>
      <xdr:colOff>940435</xdr:colOff>
      <xdr:row>469</xdr:row>
      <xdr:rowOff>0</xdr:rowOff>
    </xdr:from>
    <xdr:to>
      <xdr:col>3</xdr:col>
      <xdr:colOff>952500</xdr:colOff>
      <xdr:row>469</xdr:row>
      <xdr:rowOff>147955</xdr:rowOff>
    </xdr:to>
    <xdr:sp>
      <xdr:nvSpPr>
        <xdr:cNvPr id="215" name="Text Box 783"/>
        <xdr:cNvSpPr txBox="1"/>
      </xdr:nvSpPr>
      <xdr:spPr>
        <a:xfrm>
          <a:off x="2883535" y="203566395"/>
          <a:ext cx="12065" cy="147955"/>
        </a:xfrm>
        <a:prstGeom prst="rect">
          <a:avLst/>
        </a:prstGeom>
        <a:noFill/>
        <a:ln w="9525">
          <a:noFill/>
        </a:ln>
      </xdr:spPr>
    </xdr:sp>
    <xdr:clientData/>
  </xdr:twoCellAnchor>
  <xdr:twoCellAnchor editAs="oneCell">
    <xdr:from>
      <xdr:col>3</xdr:col>
      <xdr:colOff>940435</xdr:colOff>
      <xdr:row>469</xdr:row>
      <xdr:rowOff>0</xdr:rowOff>
    </xdr:from>
    <xdr:to>
      <xdr:col>3</xdr:col>
      <xdr:colOff>952500</xdr:colOff>
      <xdr:row>469</xdr:row>
      <xdr:rowOff>147955</xdr:rowOff>
    </xdr:to>
    <xdr:sp>
      <xdr:nvSpPr>
        <xdr:cNvPr id="216" name="Text Box 784"/>
        <xdr:cNvSpPr txBox="1"/>
      </xdr:nvSpPr>
      <xdr:spPr>
        <a:xfrm>
          <a:off x="2883535" y="203566395"/>
          <a:ext cx="12065" cy="147955"/>
        </a:xfrm>
        <a:prstGeom prst="rect">
          <a:avLst/>
        </a:prstGeom>
        <a:noFill/>
        <a:ln w="9525">
          <a:noFill/>
        </a:ln>
      </xdr:spPr>
    </xdr:sp>
    <xdr:clientData/>
  </xdr:twoCellAnchor>
  <xdr:twoCellAnchor editAs="oneCell">
    <xdr:from>
      <xdr:col>3</xdr:col>
      <xdr:colOff>940435</xdr:colOff>
      <xdr:row>469</xdr:row>
      <xdr:rowOff>0</xdr:rowOff>
    </xdr:from>
    <xdr:to>
      <xdr:col>3</xdr:col>
      <xdr:colOff>952500</xdr:colOff>
      <xdr:row>469</xdr:row>
      <xdr:rowOff>147955</xdr:rowOff>
    </xdr:to>
    <xdr:sp>
      <xdr:nvSpPr>
        <xdr:cNvPr id="217" name="Text Box 785"/>
        <xdr:cNvSpPr txBox="1"/>
      </xdr:nvSpPr>
      <xdr:spPr>
        <a:xfrm>
          <a:off x="2883535" y="203566395"/>
          <a:ext cx="12065" cy="147955"/>
        </a:xfrm>
        <a:prstGeom prst="rect">
          <a:avLst/>
        </a:prstGeom>
        <a:noFill/>
        <a:ln w="9525">
          <a:noFill/>
        </a:ln>
      </xdr:spPr>
    </xdr:sp>
    <xdr:clientData/>
  </xdr:twoCellAnchor>
  <xdr:twoCellAnchor editAs="oneCell">
    <xdr:from>
      <xdr:col>3</xdr:col>
      <xdr:colOff>233680</xdr:colOff>
      <xdr:row>469</xdr:row>
      <xdr:rowOff>0</xdr:rowOff>
    </xdr:from>
    <xdr:to>
      <xdr:col>3</xdr:col>
      <xdr:colOff>481965</xdr:colOff>
      <xdr:row>469</xdr:row>
      <xdr:rowOff>147955</xdr:rowOff>
    </xdr:to>
    <xdr:sp>
      <xdr:nvSpPr>
        <xdr:cNvPr id="218" name="Text Box 781"/>
        <xdr:cNvSpPr txBox="1"/>
      </xdr:nvSpPr>
      <xdr:spPr>
        <a:xfrm>
          <a:off x="2176780" y="203566395"/>
          <a:ext cx="248285" cy="147955"/>
        </a:xfrm>
        <a:prstGeom prst="rect">
          <a:avLst/>
        </a:prstGeom>
        <a:noFill/>
        <a:ln w="9525">
          <a:noFill/>
        </a:ln>
      </xdr:spPr>
    </xdr:sp>
    <xdr:clientData/>
  </xdr:twoCellAnchor>
  <xdr:twoCellAnchor editAs="oneCell">
    <xdr:from>
      <xdr:col>3</xdr:col>
      <xdr:colOff>845820</xdr:colOff>
      <xdr:row>469</xdr:row>
      <xdr:rowOff>0</xdr:rowOff>
    </xdr:from>
    <xdr:to>
      <xdr:col>3</xdr:col>
      <xdr:colOff>854710</xdr:colOff>
      <xdr:row>469</xdr:row>
      <xdr:rowOff>147955</xdr:rowOff>
    </xdr:to>
    <xdr:sp>
      <xdr:nvSpPr>
        <xdr:cNvPr id="219" name="Text Box 782"/>
        <xdr:cNvSpPr txBox="1"/>
      </xdr:nvSpPr>
      <xdr:spPr>
        <a:xfrm>
          <a:off x="2788920" y="203566395"/>
          <a:ext cx="8890" cy="147955"/>
        </a:xfrm>
        <a:prstGeom prst="rect">
          <a:avLst/>
        </a:prstGeom>
        <a:noFill/>
        <a:ln w="9525">
          <a:noFill/>
        </a:ln>
      </xdr:spPr>
    </xdr:sp>
    <xdr:clientData/>
  </xdr:twoCellAnchor>
  <xdr:twoCellAnchor editAs="oneCell">
    <xdr:from>
      <xdr:col>3</xdr:col>
      <xdr:colOff>845820</xdr:colOff>
      <xdr:row>469</xdr:row>
      <xdr:rowOff>0</xdr:rowOff>
    </xdr:from>
    <xdr:to>
      <xdr:col>3</xdr:col>
      <xdr:colOff>854710</xdr:colOff>
      <xdr:row>469</xdr:row>
      <xdr:rowOff>147955</xdr:rowOff>
    </xdr:to>
    <xdr:sp>
      <xdr:nvSpPr>
        <xdr:cNvPr id="220" name="Text Box 783"/>
        <xdr:cNvSpPr txBox="1"/>
      </xdr:nvSpPr>
      <xdr:spPr>
        <a:xfrm>
          <a:off x="2788920" y="203566395"/>
          <a:ext cx="8890" cy="147955"/>
        </a:xfrm>
        <a:prstGeom prst="rect">
          <a:avLst/>
        </a:prstGeom>
        <a:noFill/>
        <a:ln w="9525">
          <a:noFill/>
        </a:ln>
      </xdr:spPr>
    </xdr:sp>
    <xdr:clientData/>
  </xdr:twoCellAnchor>
  <xdr:twoCellAnchor editAs="oneCell">
    <xdr:from>
      <xdr:col>3</xdr:col>
      <xdr:colOff>845820</xdr:colOff>
      <xdr:row>469</xdr:row>
      <xdr:rowOff>0</xdr:rowOff>
    </xdr:from>
    <xdr:to>
      <xdr:col>3</xdr:col>
      <xdr:colOff>854710</xdr:colOff>
      <xdr:row>469</xdr:row>
      <xdr:rowOff>147955</xdr:rowOff>
    </xdr:to>
    <xdr:sp>
      <xdr:nvSpPr>
        <xdr:cNvPr id="221" name="Text Box 784"/>
        <xdr:cNvSpPr txBox="1"/>
      </xdr:nvSpPr>
      <xdr:spPr>
        <a:xfrm>
          <a:off x="2788920" y="203566395"/>
          <a:ext cx="8890" cy="147955"/>
        </a:xfrm>
        <a:prstGeom prst="rect">
          <a:avLst/>
        </a:prstGeom>
        <a:noFill/>
        <a:ln w="9525">
          <a:noFill/>
        </a:ln>
      </xdr:spPr>
    </xdr:sp>
    <xdr:clientData/>
  </xdr:twoCellAnchor>
  <xdr:twoCellAnchor editAs="oneCell">
    <xdr:from>
      <xdr:col>3</xdr:col>
      <xdr:colOff>845820</xdr:colOff>
      <xdr:row>469</xdr:row>
      <xdr:rowOff>0</xdr:rowOff>
    </xdr:from>
    <xdr:to>
      <xdr:col>3</xdr:col>
      <xdr:colOff>854710</xdr:colOff>
      <xdr:row>469</xdr:row>
      <xdr:rowOff>147955</xdr:rowOff>
    </xdr:to>
    <xdr:sp>
      <xdr:nvSpPr>
        <xdr:cNvPr id="222" name="Text Box 785"/>
        <xdr:cNvSpPr txBox="1"/>
      </xdr:nvSpPr>
      <xdr:spPr>
        <a:xfrm>
          <a:off x="2788920" y="203566395"/>
          <a:ext cx="8890" cy="147955"/>
        </a:xfrm>
        <a:prstGeom prst="rect">
          <a:avLst/>
        </a:prstGeom>
        <a:noFill/>
        <a:ln w="9525">
          <a:noFill/>
        </a:ln>
      </xdr:spPr>
    </xdr:sp>
    <xdr:clientData/>
  </xdr:twoCellAnchor>
  <xdr:twoCellAnchor editAs="oneCell">
    <xdr:from>
      <xdr:col>1</xdr:col>
      <xdr:colOff>0</xdr:colOff>
      <xdr:row>469</xdr:row>
      <xdr:rowOff>0</xdr:rowOff>
    </xdr:from>
    <xdr:to>
      <xdr:col>1</xdr:col>
      <xdr:colOff>91440</xdr:colOff>
      <xdr:row>469</xdr:row>
      <xdr:rowOff>172720</xdr:rowOff>
    </xdr:to>
    <xdr:sp>
      <xdr:nvSpPr>
        <xdr:cNvPr id="223" name="Text Box 1078"/>
        <xdr:cNvSpPr txBox="1"/>
      </xdr:nvSpPr>
      <xdr:spPr>
        <a:xfrm>
          <a:off x="428625" y="203566395"/>
          <a:ext cx="91440" cy="172720"/>
        </a:xfrm>
        <a:prstGeom prst="rect">
          <a:avLst/>
        </a:prstGeom>
        <a:noFill/>
        <a:ln w="9525">
          <a:noFill/>
        </a:ln>
      </xdr:spPr>
    </xdr:sp>
    <xdr:clientData/>
  </xdr:twoCellAnchor>
  <xdr:twoCellAnchor editAs="oneCell">
    <xdr:from>
      <xdr:col>1</xdr:col>
      <xdr:colOff>0</xdr:colOff>
      <xdr:row>469</xdr:row>
      <xdr:rowOff>0</xdr:rowOff>
    </xdr:from>
    <xdr:to>
      <xdr:col>1</xdr:col>
      <xdr:colOff>91440</xdr:colOff>
      <xdr:row>469</xdr:row>
      <xdr:rowOff>172720</xdr:rowOff>
    </xdr:to>
    <xdr:sp>
      <xdr:nvSpPr>
        <xdr:cNvPr id="224" name="Text Box 1078"/>
        <xdr:cNvSpPr txBox="1"/>
      </xdr:nvSpPr>
      <xdr:spPr>
        <a:xfrm>
          <a:off x="428625" y="203566395"/>
          <a:ext cx="91440" cy="172720"/>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25"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26"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27"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28"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141605</xdr:colOff>
      <xdr:row>469</xdr:row>
      <xdr:rowOff>0</xdr:rowOff>
    </xdr:from>
    <xdr:to>
      <xdr:col>1</xdr:col>
      <xdr:colOff>235585</xdr:colOff>
      <xdr:row>469</xdr:row>
      <xdr:rowOff>485775</xdr:rowOff>
    </xdr:to>
    <xdr:sp>
      <xdr:nvSpPr>
        <xdr:cNvPr id="229" name="Text Box 70"/>
        <xdr:cNvSpPr txBox="1"/>
      </xdr:nvSpPr>
      <xdr:spPr>
        <a:xfrm>
          <a:off x="570230" y="203566395"/>
          <a:ext cx="93980" cy="48577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30"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31"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399415</xdr:rowOff>
    </xdr:to>
    <xdr:sp>
      <xdr:nvSpPr>
        <xdr:cNvPr id="232" name="Text Box 70"/>
        <xdr:cNvSpPr txBox="1"/>
      </xdr:nvSpPr>
      <xdr:spPr>
        <a:xfrm>
          <a:off x="1383030" y="203566395"/>
          <a:ext cx="11430" cy="39941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399415</xdr:rowOff>
    </xdr:to>
    <xdr:sp>
      <xdr:nvSpPr>
        <xdr:cNvPr id="233" name="Text Box 70"/>
        <xdr:cNvSpPr txBox="1"/>
      </xdr:nvSpPr>
      <xdr:spPr>
        <a:xfrm>
          <a:off x="1383030" y="203566395"/>
          <a:ext cx="11430" cy="39941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34"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35"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141605</xdr:colOff>
      <xdr:row>469</xdr:row>
      <xdr:rowOff>0</xdr:rowOff>
    </xdr:from>
    <xdr:to>
      <xdr:col>1</xdr:col>
      <xdr:colOff>235585</xdr:colOff>
      <xdr:row>469</xdr:row>
      <xdr:rowOff>485775</xdr:rowOff>
    </xdr:to>
    <xdr:sp>
      <xdr:nvSpPr>
        <xdr:cNvPr id="236" name="Text Box 70"/>
        <xdr:cNvSpPr txBox="1"/>
      </xdr:nvSpPr>
      <xdr:spPr>
        <a:xfrm>
          <a:off x="570230" y="203566395"/>
          <a:ext cx="93980" cy="48577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37"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38"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39"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40"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141605</xdr:colOff>
      <xdr:row>469</xdr:row>
      <xdr:rowOff>0</xdr:rowOff>
    </xdr:from>
    <xdr:to>
      <xdr:col>1</xdr:col>
      <xdr:colOff>235585</xdr:colOff>
      <xdr:row>469</xdr:row>
      <xdr:rowOff>485775</xdr:rowOff>
    </xdr:to>
    <xdr:sp>
      <xdr:nvSpPr>
        <xdr:cNvPr id="241" name="Text Box 70"/>
        <xdr:cNvSpPr txBox="1"/>
      </xdr:nvSpPr>
      <xdr:spPr>
        <a:xfrm>
          <a:off x="570230" y="203566395"/>
          <a:ext cx="93980" cy="48577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42"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43"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44"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45"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141605</xdr:colOff>
      <xdr:row>469</xdr:row>
      <xdr:rowOff>0</xdr:rowOff>
    </xdr:from>
    <xdr:to>
      <xdr:col>1</xdr:col>
      <xdr:colOff>235585</xdr:colOff>
      <xdr:row>469</xdr:row>
      <xdr:rowOff>502285</xdr:rowOff>
    </xdr:to>
    <xdr:sp>
      <xdr:nvSpPr>
        <xdr:cNvPr id="246" name="Text Box 70"/>
        <xdr:cNvSpPr txBox="1"/>
      </xdr:nvSpPr>
      <xdr:spPr>
        <a:xfrm>
          <a:off x="570230" y="203566395"/>
          <a:ext cx="93980" cy="50228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47"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48"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49"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50"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51"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52"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53"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54"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55"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56"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57"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58"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141605</xdr:colOff>
      <xdr:row>469</xdr:row>
      <xdr:rowOff>0</xdr:rowOff>
    </xdr:from>
    <xdr:to>
      <xdr:col>1</xdr:col>
      <xdr:colOff>235585</xdr:colOff>
      <xdr:row>469</xdr:row>
      <xdr:rowOff>485775</xdr:rowOff>
    </xdr:to>
    <xdr:sp>
      <xdr:nvSpPr>
        <xdr:cNvPr id="259" name="Text Box 70"/>
        <xdr:cNvSpPr txBox="1"/>
      </xdr:nvSpPr>
      <xdr:spPr>
        <a:xfrm>
          <a:off x="570230" y="203566395"/>
          <a:ext cx="93980" cy="48577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60"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61"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62"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63"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141605</xdr:colOff>
      <xdr:row>469</xdr:row>
      <xdr:rowOff>0</xdr:rowOff>
    </xdr:from>
    <xdr:to>
      <xdr:col>1</xdr:col>
      <xdr:colOff>235585</xdr:colOff>
      <xdr:row>469</xdr:row>
      <xdr:rowOff>485775</xdr:rowOff>
    </xdr:to>
    <xdr:sp>
      <xdr:nvSpPr>
        <xdr:cNvPr id="264" name="Text Box 70"/>
        <xdr:cNvSpPr txBox="1"/>
      </xdr:nvSpPr>
      <xdr:spPr>
        <a:xfrm>
          <a:off x="570230" y="203566395"/>
          <a:ext cx="93980" cy="48577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65"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66"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67"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68"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69"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70"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71"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72"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141605</xdr:colOff>
      <xdr:row>469</xdr:row>
      <xdr:rowOff>0</xdr:rowOff>
    </xdr:from>
    <xdr:to>
      <xdr:col>1</xdr:col>
      <xdr:colOff>235585</xdr:colOff>
      <xdr:row>469</xdr:row>
      <xdr:rowOff>485775</xdr:rowOff>
    </xdr:to>
    <xdr:sp>
      <xdr:nvSpPr>
        <xdr:cNvPr id="273" name="Text Box 70"/>
        <xdr:cNvSpPr txBox="1"/>
      </xdr:nvSpPr>
      <xdr:spPr>
        <a:xfrm>
          <a:off x="570230" y="203566395"/>
          <a:ext cx="93980" cy="48577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74"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75"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76"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77"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0</xdr:colOff>
      <xdr:row>469</xdr:row>
      <xdr:rowOff>0</xdr:rowOff>
    </xdr:from>
    <xdr:to>
      <xdr:col>1</xdr:col>
      <xdr:colOff>91440</xdr:colOff>
      <xdr:row>469</xdr:row>
      <xdr:rowOff>172720</xdr:rowOff>
    </xdr:to>
    <xdr:sp>
      <xdr:nvSpPr>
        <xdr:cNvPr id="278" name="Text Box 1078"/>
        <xdr:cNvSpPr txBox="1"/>
      </xdr:nvSpPr>
      <xdr:spPr>
        <a:xfrm>
          <a:off x="428625" y="203566395"/>
          <a:ext cx="91440" cy="172720"/>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79"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954405</xdr:colOff>
      <xdr:row>469</xdr:row>
      <xdr:rowOff>0</xdr:rowOff>
    </xdr:from>
    <xdr:to>
      <xdr:col>1</xdr:col>
      <xdr:colOff>965835</xdr:colOff>
      <xdr:row>469</xdr:row>
      <xdr:rowOff>379095</xdr:rowOff>
    </xdr:to>
    <xdr:sp>
      <xdr:nvSpPr>
        <xdr:cNvPr id="280" name="Text Box 70"/>
        <xdr:cNvSpPr txBox="1"/>
      </xdr:nvSpPr>
      <xdr:spPr>
        <a:xfrm>
          <a:off x="1383030" y="203566395"/>
          <a:ext cx="11430" cy="37909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81"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82"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83"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84"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127000</xdr:colOff>
      <xdr:row>469</xdr:row>
      <xdr:rowOff>0</xdr:rowOff>
    </xdr:from>
    <xdr:to>
      <xdr:col>1</xdr:col>
      <xdr:colOff>213360</xdr:colOff>
      <xdr:row>469</xdr:row>
      <xdr:rowOff>502285</xdr:rowOff>
    </xdr:to>
    <xdr:sp>
      <xdr:nvSpPr>
        <xdr:cNvPr id="285" name="Text Box 70"/>
        <xdr:cNvSpPr txBox="1"/>
      </xdr:nvSpPr>
      <xdr:spPr>
        <a:xfrm>
          <a:off x="555625" y="203566395"/>
          <a:ext cx="86360" cy="50228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86"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87"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88"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89"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90"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91"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92"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93"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94"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95"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127000</xdr:colOff>
      <xdr:row>469</xdr:row>
      <xdr:rowOff>0</xdr:rowOff>
    </xdr:from>
    <xdr:to>
      <xdr:col>1</xdr:col>
      <xdr:colOff>213360</xdr:colOff>
      <xdr:row>469</xdr:row>
      <xdr:rowOff>502285</xdr:rowOff>
    </xdr:to>
    <xdr:sp>
      <xdr:nvSpPr>
        <xdr:cNvPr id="296" name="Text Box 70"/>
        <xdr:cNvSpPr txBox="1"/>
      </xdr:nvSpPr>
      <xdr:spPr>
        <a:xfrm>
          <a:off x="555625" y="203566395"/>
          <a:ext cx="86360" cy="50228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97"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98"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299"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300"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301"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857885</xdr:colOff>
      <xdr:row>469</xdr:row>
      <xdr:rowOff>0</xdr:rowOff>
    </xdr:from>
    <xdr:to>
      <xdr:col>1</xdr:col>
      <xdr:colOff>870585</xdr:colOff>
      <xdr:row>469</xdr:row>
      <xdr:rowOff>399415</xdr:rowOff>
    </xdr:to>
    <xdr:sp>
      <xdr:nvSpPr>
        <xdr:cNvPr id="302" name="Text Box 70"/>
        <xdr:cNvSpPr txBox="1"/>
      </xdr:nvSpPr>
      <xdr:spPr>
        <a:xfrm>
          <a:off x="1286510" y="203566395"/>
          <a:ext cx="12700" cy="399415"/>
        </a:xfrm>
        <a:prstGeom prst="rect">
          <a:avLst/>
        </a:prstGeom>
        <a:noFill/>
        <a:ln w="9525">
          <a:noFill/>
        </a:ln>
      </xdr:spPr>
    </xdr:sp>
    <xdr:clientData/>
  </xdr:twoCellAnchor>
  <xdr:twoCellAnchor editAs="oneCell">
    <xdr:from>
      <xdr:col>1</xdr:col>
      <xdr:colOff>0</xdr:colOff>
      <xdr:row>469</xdr:row>
      <xdr:rowOff>0</xdr:rowOff>
    </xdr:from>
    <xdr:to>
      <xdr:col>1</xdr:col>
      <xdr:colOff>83820</xdr:colOff>
      <xdr:row>469</xdr:row>
      <xdr:rowOff>172720</xdr:rowOff>
    </xdr:to>
    <xdr:sp>
      <xdr:nvSpPr>
        <xdr:cNvPr id="303" name="Text Box 1078"/>
        <xdr:cNvSpPr txBox="1"/>
      </xdr:nvSpPr>
      <xdr:spPr>
        <a:xfrm>
          <a:off x="428625" y="203566395"/>
          <a:ext cx="83820" cy="172720"/>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395605</xdr:rowOff>
    </xdr:to>
    <xdr:sp>
      <xdr:nvSpPr>
        <xdr:cNvPr id="304" name="Text Box 70"/>
        <xdr:cNvSpPr txBox="1"/>
      </xdr:nvSpPr>
      <xdr:spPr>
        <a:xfrm>
          <a:off x="1201420" y="203566395"/>
          <a:ext cx="9525" cy="39560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395605</xdr:rowOff>
    </xdr:to>
    <xdr:sp>
      <xdr:nvSpPr>
        <xdr:cNvPr id="305" name="Text Box 70"/>
        <xdr:cNvSpPr txBox="1"/>
      </xdr:nvSpPr>
      <xdr:spPr>
        <a:xfrm>
          <a:off x="1201420" y="203566395"/>
          <a:ext cx="9525" cy="39560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395605</xdr:rowOff>
    </xdr:to>
    <xdr:sp>
      <xdr:nvSpPr>
        <xdr:cNvPr id="306" name="Text Box 70"/>
        <xdr:cNvSpPr txBox="1"/>
      </xdr:nvSpPr>
      <xdr:spPr>
        <a:xfrm>
          <a:off x="1201420" y="203566395"/>
          <a:ext cx="9525" cy="39560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395605</xdr:rowOff>
    </xdr:to>
    <xdr:sp>
      <xdr:nvSpPr>
        <xdr:cNvPr id="307" name="Text Box 70"/>
        <xdr:cNvSpPr txBox="1"/>
      </xdr:nvSpPr>
      <xdr:spPr>
        <a:xfrm>
          <a:off x="1201420" y="203566395"/>
          <a:ext cx="9525" cy="39560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395605</xdr:rowOff>
    </xdr:to>
    <xdr:sp>
      <xdr:nvSpPr>
        <xdr:cNvPr id="308" name="Text Box 70"/>
        <xdr:cNvSpPr txBox="1"/>
      </xdr:nvSpPr>
      <xdr:spPr>
        <a:xfrm>
          <a:off x="1201420" y="203566395"/>
          <a:ext cx="9525" cy="39560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395605</xdr:rowOff>
    </xdr:to>
    <xdr:sp>
      <xdr:nvSpPr>
        <xdr:cNvPr id="309" name="Text Box 70"/>
        <xdr:cNvSpPr txBox="1"/>
      </xdr:nvSpPr>
      <xdr:spPr>
        <a:xfrm>
          <a:off x="1201420" y="203566395"/>
          <a:ext cx="9525" cy="39560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395605</xdr:rowOff>
    </xdr:to>
    <xdr:sp>
      <xdr:nvSpPr>
        <xdr:cNvPr id="310" name="Text Box 70"/>
        <xdr:cNvSpPr txBox="1"/>
      </xdr:nvSpPr>
      <xdr:spPr>
        <a:xfrm>
          <a:off x="1201420" y="203566395"/>
          <a:ext cx="9525" cy="39560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395605</xdr:rowOff>
    </xdr:to>
    <xdr:sp>
      <xdr:nvSpPr>
        <xdr:cNvPr id="311" name="Text Box 70"/>
        <xdr:cNvSpPr txBox="1"/>
      </xdr:nvSpPr>
      <xdr:spPr>
        <a:xfrm>
          <a:off x="1201420" y="203566395"/>
          <a:ext cx="9525" cy="39560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362585</xdr:rowOff>
    </xdr:to>
    <xdr:sp>
      <xdr:nvSpPr>
        <xdr:cNvPr id="312" name="Text Box 70"/>
        <xdr:cNvSpPr txBox="1"/>
      </xdr:nvSpPr>
      <xdr:spPr>
        <a:xfrm>
          <a:off x="1201420" y="203566395"/>
          <a:ext cx="9525" cy="36258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362585</xdr:rowOff>
    </xdr:to>
    <xdr:sp>
      <xdr:nvSpPr>
        <xdr:cNvPr id="313" name="Text Box 70"/>
        <xdr:cNvSpPr txBox="1"/>
      </xdr:nvSpPr>
      <xdr:spPr>
        <a:xfrm>
          <a:off x="1201420" y="203566395"/>
          <a:ext cx="9525" cy="36258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304800</xdr:rowOff>
    </xdr:to>
    <xdr:sp>
      <xdr:nvSpPr>
        <xdr:cNvPr id="314" name="Text Box 70"/>
        <xdr:cNvSpPr txBox="1"/>
      </xdr:nvSpPr>
      <xdr:spPr>
        <a:xfrm>
          <a:off x="1201420" y="203566395"/>
          <a:ext cx="9525" cy="304800"/>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304800</xdr:rowOff>
    </xdr:to>
    <xdr:sp>
      <xdr:nvSpPr>
        <xdr:cNvPr id="315" name="Text Box 70"/>
        <xdr:cNvSpPr txBox="1"/>
      </xdr:nvSpPr>
      <xdr:spPr>
        <a:xfrm>
          <a:off x="1201420" y="203566395"/>
          <a:ext cx="9525" cy="304800"/>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362585</xdr:rowOff>
    </xdr:to>
    <xdr:sp>
      <xdr:nvSpPr>
        <xdr:cNvPr id="316" name="Text Box 70"/>
        <xdr:cNvSpPr txBox="1"/>
      </xdr:nvSpPr>
      <xdr:spPr>
        <a:xfrm>
          <a:off x="1201420" y="203566395"/>
          <a:ext cx="9525" cy="36258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362585</xdr:rowOff>
    </xdr:to>
    <xdr:sp>
      <xdr:nvSpPr>
        <xdr:cNvPr id="317" name="Text Box 70"/>
        <xdr:cNvSpPr txBox="1"/>
      </xdr:nvSpPr>
      <xdr:spPr>
        <a:xfrm>
          <a:off x="1201420" y="203566395"/>
          <a:ext cx="9525" cy="36258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304800</xdr:rowOff>
    </xdr:to>
    <xdr:sp>
      <xdr:nvSpPr>
        <xdr:cNvPr id="318" name="Text Box 70"/>
        <xdr:cNvSpPr txBox="1"/>
      </xdr:nvSpPr>
      <xdr:spPr>
        <a:xfrm>
          <a:off x="1201420" y="203566395"/>
          <a:ext cx="9525" cy="304800"/>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304800</xdr:rowOff>
    </xdr:to>
    <xdr:sp>
      <xdr:nvSpPr>
        <xdr:cNvPr id="319" name="Text Box 70"/>
        <xdr:cNvSpPr txBox="1"/>
      </xdr:nvSpPr>
      <xdr:spPr>
        <a:xfrm>
          <a:off x="1201420" y="203566395"/>
          <a:ext cx="9525" cy="304800"/>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0"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1"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2"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3"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4"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5"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6"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7"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8"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29"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30"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31"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362585</xdr:rowOff>
    </xdr:to>
    <xdr:sp>
      <xdr:nvSpPr>
        <xdr:cNvPr id="332" name="Text Box 70"/>
        <xdr:cNvSpPr txBox="1"/>
      </xdr:nvSpPr>
      <xdr:spPr>
        <a:xfrm>
          <a:off x="1201420" y="203566395"/>
          <a:ext cx="9525" cy="36258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362585</xdr:rowOff>
    </xdr:to>
    <xdr:sp>
      <xdr:nvSpPr>
        <xdr:cNvPr id="333" name="Text Box 70"/>
        <xdr:cNvSpPr txBox="1"/>
      </xdr:nvSpPr>
      <xdr:spPr>
        <a:xfrm>
          <a:off x="1201420" y="203566395"/>
          <a:ext cx="9525" cy="36258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34"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35"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362585</xdr:rowOff>
    </xdr:to>
    <xdr:sp>
      <xdr:nvSpPr>
        <xdr:cNvPr id="336" name="Text Box 70"/>
        <xdr:cNvSpPr txBox="1"/>
      </xdr:nvSpPr>
      <xdr:spPr>
        <a:xfrm>
          <a:off x="1201420" y="203566395"/>
          <a:ext cx="9525" cy="36258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362585</xdr:rowOff>
    </xdr:to>
    <xdr:sp>
      <xdr:nvSpPr>
        <xdr:cNvPr id="337" name="Text Box 70"/>
        <xdr:cNvSpPr txBox="1"/>
      </xdr:nvSpPr>
      <xdr:spPr>
        <a:xfrm>
          <a:off x="1201420" y="203566395"/>
          <a:ext cx="9525" cy="36258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38"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772795</xdr:colOff>
      <xdr:row>469</xdr:row>
      <xdr:rowOff>0</xdr:rowOff>
    </xdr:from>
    <xdr:to>
      <xdr:col>1</xdr:col>
      <xdr:colOff>782320</xdr:colOff>
      <xdr:row>469</xdr:row>
      <xdr:rowOff>399415</xdr:rowOff>
    </xdr:to>
    <xdr:sp>
      <xdr:nvSpPr>
        <xdr:cNvPr id="339" name="Text Box 70"/>
        <xdr:cNvSpPr txBox="1"/>
      </xdr:nvSpPr>
      <xdr:spPr>
        <a:xfrm>
          <a:off x="1201420" y="203566395"/>
          <a:ext cx="9525" cy="399415"/>
        </a:xfrm>
        <a:prstGeom prst="rect">
          <a:avLst/>
        </a:prstGeom>
        <a:noFill/>
        <a:ln w="9525">
          <a:noFill/>
        </a:ln>
      </xdr:spPr>
    </xdr:sp>
    <xdr:clientData/>
  </xdr:twoCellAnchor>
  <xdr:twoCellAnchor editAs="oneCell">
    <xdr:from>
      <xdr:col>1</xdr:col>
      <xdr:colOff>685165</xdr:colOff>
      <xdr:row>469</xdr:row>
      <xdr:rowOff>0</xdr:rowOff>
    </xdr:from>
    <xdr:to>
      <xdr:col>1</xdr:col>
      <xdr:colOff>695960</xdr:colOff>
      <xdr:row>469</xdr:row>
      <xdr:rowOff>399415</xdr:rowOff>
    </xdr:to>
    <xdr:sp>
      <xdr:nvSpPr>
        <xdr:cNvPr id="340" name="Text Box 70"/>
        <xdr:cNvSpPr txBox="1"/>
      </xdr:nvSpPr>
      <xdr:spPr>
        <a:xfrm>
          <a:off x="1113790" y="203566395"/>
          <a:ext cx="10795" cy="399415"/>
        </a:xfrm>
        <a:prstGeom prst="rect">
          <a:avLst/>
        </a:prstGeom>
        <a:noFill/>
        <a:ln w="9525">
          <a:noFill/>
        </a:ln>
      </xdr:spPr>
    </xdr:sp>
    <xdr:clientData/>
  </xdr:twoCellAnchor>
  <xdr:twoCellAnchor editAs="oneCell">
    <xdr:from>
      <xdr:col>1</xdr:col>
      <xdr:colOff>685165</xdr:colOff>
      <xdr:row>469</xdr:row>
      <xdr:rowOff>0</xdr:rowOff>
    </xdr:from>
    <xdr:to>
      <xdr:col>1</xdr:col>
      <xdr:colOff>695960</xdr:colOff>
      <xdr:row>469</xdr:row>
      <xdr:rowOff>399415</xdr:rowOff>
    </xdr:to>
    <xdr:sp>
      <xdr:nvSpPr>
        <xdr:cNvPr id="341" name="Text Box 70"/>
        <xdr:cNvSpPr txBox="1"/>
      </xdr:nvSpPr>
      <xdr:spPr>
        <a:xfrm>
          <a:off x="1113790" y="203566395"/>
          <a:ext cx="10795" cy="399415"/>
        </a:xfrm>
        <a:prstGeom prst="rect">
          <a:avLst/>
        </a:prstGeom>
        <a:noFill/>
        <a:ln w="9525">
          <a:noFill/>
        </a:ln>
      </xdr:spPr>
    </xdr:sp>
    <xdr:clientData/>
  </xdr:twoCellAnchor>
  <xdr:twoCellAnchor editAs="oneCell">
    <xdr:from>
      <xdr:col>1</xdr:col>
      <xdr:colOff>685165</xdr:colOff>
      <xdr:row>469</xdr:row>
      <xdr:rowOff>0</xdr:rowOff>
    </xdr:from>
    <xdr:to>
      <xdr:col>1</xdr:col>
      <xdr:colOff>695960</xdr:colOff>
      <xdr:row>469</xdr:row>
      <xdr:rowOff>399415</xdr:rowOff>
    </xdr:to>
    <xdr:sp>
      <xdr:nvSpPr>
        <xdr:cNvPr id="342" name="Text Box 70"/>
        <xdr:cNvSpPr txBox="1"/>
      </xdr:nvSpPr>
      <xdr:spPr>
        <a:xfrm>
          <a:off x="1113790" y="203566395"/>
          <a:ext cx="10795" cy="399415"/>
        </a:xfrm>
        <a:prstGeom prst="rect">
          <a:avLst/>
        </a:prstGeom>
        <a:noFill/>
        <a:ln w="9525">
          <a:noFill/>
        </a:ln>
      </xdr:spPr>
    </xdr:sp>
    <xdr:clientData/>
  </xdr:twoCellAnchor>
  <xdr:twoCellAnchor editAs="oneCell">
    <xdr:from>
      <xdr:col>1</xdr:col>
      <xdr:colOff>685165</xdr:colOff>
      <xdr:row>469</xdr:row>
      <xdr:rowOff>0</xdr:rowOff>
    </xdr:from>
    <xdr:to>
      <xdr:col>1</xdr:col>
      <xdr:colOff>695960</xdr:colOff>
      <xdr:row>469</xdr:row>
      <xdr:rowOff>399415</xdr:rowOff>
    </xdr:to>
    <xdr:sp>
      <xdr:nvSpPr>
        <xdr:cNvPr id="343" name="Text Box 70"/>
        <xdr:cNvSpPr txBox="1"/>
      </xdr:nvSpPr>
      <xdr:spPr>
        <a:xfrm>
          <a:off x="1113790" y="203566395"/>
          <a:ext cx="10795" cy="399415"/>
        </a:xfrm>
        <a:prstGeom prst="rect">
          <a:avLst/>
        </a:prstGeom>
        <a:noFill/>
        <a:ln w="9525">
          <a:noFill/>
        </a:ln>
      </xdr:spPr>
    </xdr:sp>
    <xdr:clientData/>
  </xdr:twoCellAnchor>
  <xdr:twoCellAnchor editAs="oneCell">
    <xdr:from>
      <xdr:col>1</xdr:col>
      <xdr:colOff>685165</xdr:colOff>
      <xdr:row>469</xdr:row>
      <xdr:rowOff>0</xdr:rowOff>
    </xdr:from>
    <xdr:to>
      <xdr:col>1</xdr:col>
      <xdr:colOff>695960</xdr:colOff>
      <xdr:row>469</xdr:row>
      <xdr:rowOff>399415</xdr:rowOff>
    </xdr:to>
    <xdr:sp>
      <xdr:nvSpPr>
        <xdr:cNvPr id="344" name="Text Box 70"/>
        <xdr:cNvSpPr txBox="1"/>
      </xdr:nvSpPr>
      <xdr:spPr>
        <a:xfrm>
          <a:off x="1113790" y="203566395"/>
          <a:ext cx="10795" cy="399415"/>
        </a:xfrm>
        <a:prstGeom prst="rect">
          <a:avLst/>
        </a:prstGeom>
        <a:noFill/>
        <a:ln w="9525">
          <a:noFill/>
        </a:ln>
      </xdr:spPr>
    </xdr:sp>
    <xdr:clientData/>
  </xdr:twoCellAnchor>
  <xdr:twoCellAnchor editAs="oneCell">
    <xdr:from>
      <xdr:col>1</xdr:col>
      <xdr:colOff>685165</xdr:colOff>
      <xdr:row>469</xdr:row>
      <xdr:rowOff>0</xdr:rowOff>
    </xdr:from>
    <xdr:to>
      <xdr:col>1</xdr:col>
      <xdr:colOff>695960</xdr:colOff>
      <xdr:row>469</xdr:row>
      <xdr:rowOff>399415</xdr:rowOff>
    </xdr:to>
    <xdr:sp>
      <xdr:nvSpPr>
        <xdr:cNvPr id="345" name="Text Box 70"/>
        <xdr:cNvSpPr txBox="1"/>
      </xdr:nvSpPr>
      <xdr:spPr>
        <a:xfrm>
          <a:off x="1113790" y="203566395"/>
          <a:ext cx="10795" cy="399415"/>
        </a:xfrm>
        <a:prstGeom prst="rect">
          <a:avLst/>
        </a:prstGeom>
        <a:noFill/>
        <a:ln w="9525">
          <a:noFill/>
        </a:ln>
      </xdr:spPr>
    </xdr:sp>
    <xdr:clientData/>
  </xdr:twoCellAnchor>
  <xdr:twoCellAnchor editAs="oneCell">
    <xdr:from>
      <xdr:col>1</xdr:col>
      <xdr:colOff>685165</xdr:colOff>
      <xdr:row>469</xdr:row>
      <xdr:rowOff>0</xdr:rowOff>
    </xdr:from>
    <xdr:to>
      <xdr:col>1</xdr:col>
      <xdr:colOff>695960</xdr:colOff>
      <xdr:row>469</xdr:row>
      <xdr:rowOff>399415</xdr:rowOff>
    </xdr:to>
    <xdr:sp>
      <xdr:nvSpPr>
        <xdr:cNvPr id="346" name="Text Box 70"/>
        <xdr:cNvSpPr txBox="1"/>
      </xdr:nvSpPr>
      <xdr:spPr>
        <a:xfrm>
          <a:off x="1113790" y="203566395"/>
          <a:ext cx="10795" cy="399415"/>
        </a:xfrm>
        <a:prstGeom prst="rect">
          <a:avLst/>
        </a:prstGeom>
        <a:noFill/>
        <a:ln w="9525">
          <a:noFill/>
        </a:ln>
      </xdr:spPr>
    </xdr:sp>
    <xdr:clientData/>
  </xdr:twoCellAnchor>
  <xdr:twoCellAnchor editAs="oneCell">
    <xdr:from>
      <xdr:col>1</xdr:col>
      <xdr:colOff>685165</xdr:colOff>
      <xdr:row>469</xdr:row>
      <xdr:rowOff>0</xdr:rowOff>
    </xdr:from>
    <xdr:to>
      <xdr:col>1</xdr:col>
      <xdr:colOff>695960</xdr:colOff>
      <xdr:row>469</xdr:row>
      <xdr:rowOff>399415</xdr:rowOff>
    </xdr:to>
    <xdr:sp>
      <xdr:nvSpPr>
        <xdr:cNvPr id="347" name="Text Box 70"/>
        <xdr:cNvSpPr txBox="1"/>
      </xdr:nvSpPr>
      <xdr:spPr>
        <a:xfrm>
          <a:off x="1113790" y="203566395"/>
          <a:ext cx="1079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348"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349"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350"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351"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352"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353"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354"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355"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379095</xdr:rowOff>
    </xdr:to>
    <xdr:sp>
      <xdr:nvSpPr>
        <xdr:cNvPr id="356" name="Text Box 70"/>
        <xdr:cNvSpPr txBox="1"/>
      </xdr:nvSpPr>
      <xdr:spPr>
        <a:xfrm>
          <a:off x="1201420" y="204214095"/>
          <a:ext cx="9525" cy="37909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379095</xdr:rowOff>
    </xdr:to>
    <xdr:sp>
      <xdr:nvSpPr>
        <xdr:cNvPr id="357" name="Text Box 70"/>
        <xdr:cNvSpPr txBox="1"/>
      </xdr:nvSpPr>
      <xdr:spPr>
        <a:xfrm>
          <a:off x="1201420" y="204214095"/>
          <a:ext cx="9525" cy="37909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379095</xdr:rowOff>
    </xdr:to>
    <xdr:sp>
      <xdr:nvSpPr>
        <xdr:cNvPr id="358" name="Text Box 70"/>
        <xdr:cNvSpPr txBox="1"/>
      </xdr:nvSpPr>
      <xdr:spPr>
        <a:xfrm>
          <a:off x="1201420" y="204214095"/>
          <a:ext cx="9525" cy="37909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379095</xdr:rowOff>
    </xdr:to>
    <xdr:sp>
      <xdr:nvSpPr>
        <xdr:cNvPr id="359" name="Text Box 70"/>
        <xdr:cNvSpPr txBox="1"/>
      </xdr:nvSpPr>
      <xdr:spPr>
        <a:xfrm>
          <a:off x="1201420" y="204214095"/>
          <a:ext cx="9525" cy="37909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379095</xdr:rowOff>
    </xdr:to>
    <xdr:sp>
      <xdr:nvSpPr>
        <xdr:cNvPr id="360" name="Text Box 70"/>
        <xdr:cNvSpPr txBox="1"/>
      </xdr:nvSpPr>
      <xdr:spPr>
        <a:xfrm>
          <a:off x="1201420" y="204214095"/>
          <a:ext cx="9525" cy="37909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379095</xdr:rowOff>
    </xdr:to>
    <xdr:sp>
      <xdr:nvSpPr>
        <xdr:cNvPr id="361" name="Text Box 70"/>
        <xdr:cNvSpPr txBox="1"/>
      </xdr:nvSpPr>
      <xdr:spPr>
        <a:xfrm>
          <a:off x="1201420" y="204214095"/>
          <a:ext cx="9525" cy="37909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379095</xdr:rowOff>
    </xdr:to>
    <xdr:sp>
      <xdr:nvSpPr>
        <xdr:cNvPr id="362" name="Text Box 70"/>
        <xdr:cNvSpPr txBox="1"/>
      </xdr:nvSpPr>
      <xdr:spPr>
        <a:xfrm>
          <a:off x="1201420" y="204214095"/>
          <a:ext cx="9525" cy="37909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379095</xdr:rowOff>
    </xdr:to>
    <xdr:sp>
      <xdr:nvSpPr>
        <xdr:cNvPr id="363" name="Text Box 70"/>
        <xdr:cNvSpPr txBox="1"/>
      </xdr:nvSpPr>
      <xdr:spPr>
        <a:xfrm>
          <a:off x="1201420" y="204214095"/>
          <a:ext cx="9525" cy="379095"/>
        </a:xfrm>
        <a:prstGeom prst="rect">
          <a:avLst/>
        </a:prstGeom>
        <a:noFill/>
        <a:ln w="9525">
          <a:noFill/>
        </a:ln>
      </xdr:spPr>
    </xdr:sp>
    <xdr:clientData/>
  </xdr:twoCellAnchor>
  <xdr:twoCellAnchor editAs="oneCell">
    <xdr:from>
      <xdr:col>3</xdr:col>
      <xdr:colOff>260350</xdr:colOff>
      <xdr:row>470</xdr:row>
      <xdr:rowOff>0</xdr:rowOff>
    </xdr:from>
    <xdr:to>
      <xdr:col>3</xdr:col>
      <xdr:colOff>535305</xdr:colOff>
      <xdr:row>470</xdr:row>
      <xdr:rowOff>147955</xdr:rowOff>
    </xdr:to>
    <xdr:sp>
      <xdr:nvSpPr>
        <xdr:cNvPr id="364" name="Text Box 781"/>
        <xdr:cNvSpPr txBox="1"/>
      </xdr:nvSpPr>
      <xdr:spPr>
        <a:xfrm>
          <a:off x="2203450" y="204214095"/>
          <a:ext cx="274955" cy="147955"/>
        </a:xfrm>
        <a:prstGeom prst="rect">
          <a:avLst/>
        </a:prstGeom>
        <a:noFill/>
        <a:ln w="9525">
          <a:noFill/>
        </a:ln>
      </xdr:spPr>
    </xdr:sp>
    <xdr:clientData/>
  </xdr:twoCellAnchor>
  <xdr:twoCellAnchor editAs="oneCell">
    <xdr:from>
      <xdr:col>3</xdr:col>
      <xdr:colOff>940435</xdr:colOff>
      <xdr:row>470</xdr:row>
      <xdr:rowOff>0</xdr:rowOff>
    </xdr:from>
    <xdr:to>
      <xdr:col>3</xdr:col>
      <xdr:colOff>952500</xdr:colOff>
      <xdr:row>470</xdr:row>
      <xdr:rowOff>147955</xdr:rowOff>
    </xdr:to>
    <xdr:sp>
      <xdr:nvSpPr>
        <xdr:cNvPr id="365" name="Text Box 782"/>
        <xdr:cNvSpPr txBox="1"/>
      </xdr:nvSpPr>
      <xdr:spPr>
        <a:xfrm>
          <a:off x="2883535" y="204214095"/>
          <a:ext cx="12065" cy="147955"/>
        </a:xfrm>
        <a:prstGeom prst="rect">
          <a:avLst/>
        </a:prstGeom>
        <a:noFill/>
        <a:ln w="9525">
          <a:noFill/>
        </a:ln>
      </xdr:spPr>
    </xdr:sp>
    <xdr:clientData/>
  </xdr:twoCellAnchor>
  <xdr:twoCellAnchor editAs="oneCell">
    <xdr:from>
      <xdr:col>3</xdr:col>
      <xdr:colOff>940435</xdr:colOff>
      <xdr:row>470</xdr:row>
      <xdr:rowOff>0</xdr:rowOff>
    </xdr:from>
    <xdr:to>
      <xdr:col>3</xdr:col>
      <xdr:colOff>952500</xdr:colOff>
      <xdr:row>470</xdr:row>
      <xdr:rowOff>147955</xdr:rowOff>
    </xdr:to>
    <xdr:sp>
      <xdr:nvSpPr>
        <xdr:cNvPr id="366" name="Text Box 783"/>
        <xdr:cNvSpPr txBox="1"/>
      </xdr:nvSpPr>
      <xdr:spPr>
        <a:xfrm>
          <a:off x="2883535" y="204214095"/>
          <a:ext cx="12065" cy="147955"/>
        </a:xfrm>
        <a:prstGeom prst="rect">
          <a:avLst/>
        </a:prstGeom>
        <a:noFill/>
        <a:ln w="9525">
          <a:noFill/>
        </a:ln>
      </xdr:spPr>
    </xdr:sp>
    <xdr:clientData/>
  </xdr:twoCellAnchor>
  <xdr:twoCellAnchor editAs="oneCell">
    <xdr:from>
      <xdr:col>3</xdr:col>
      <xdr:colOff>940435</xdr:colOff>
      <xdr:row>470</xdr:row>
      <xdr:rowOff>0</xdr:rowOff>
    </xdr:from>
    <xdr:to>
      <xdr:col>3</xdr:col>
      <xdr:colOff>952500</xdr:colOff>
      <xdr:row>470</xdr:row>
      <xdr:rowOff>147955</xdr:rowOff>
    </xdr:to>
    <xdr:sp>
      <xdr:nvSpPr>
        <xdr:cNvPr id="367" name="Text Box 784"/>
        <xdr:cNvSpPr txBox="1"/>
      </xdr:nvSpPr>
      <xdr:spPr>
        <a:xfrm>
          <a:off x="2883535" y="204214095"/>
          <a:ext cx="12065" cy="147955"/>
        </a:xfrm>
        <a:prstGeom prst="rect">
          <a:avLst/>
        </a:prstGeom>
        <a:noFill/>
        <a:ln w="9525">
          <a:noFill/>
        </a:ln>
      </xdr:spPr>
    </xdr:sp>
    <xdr:clientData/>
  </xdr:twoCellAnchor>
  <xdr:twoCellAnchor editAs="oneCell">
    <xdr:from>
      <xdr:col>3</xdr:col>
      <xdr:colOff>940435</xdr:colOff>
      <xdr:row>470</xdr:row>
      <xdr:rowOff>0</xdr:rowOff>
    </xdr:from>
    <xdr:to>
      <xdr:col>3</xdr:col>
      <xdr:colOff>952500</xdr:colOff>
      <xdr:row>470</xdr:row>
      <xdr:rowOff>147955</xdr:rowOff>
    </xdr:to>
    <xdr:sp>
      <xdr:nvSpPr>
        <xdr:cNvPr id="368" name="Text Box 785"/>
        <xdr:cNvSpPr txBox="1"/>
      </xdr:nvSpPr>
      <xdr:spPr>
        <a:xfrm>
          <a:off x="2883535" y="204214095"/>
          <a:ext cx="12065" cy="147955"/>
        </a:xfrm>
        <a:prstGeom prst="rect">
          <a:avLst/>
        </a:prstGeom>
        <a:noFill/>
        <a:ln w="9525">
          <a:noFill/>
        </a:ln>
      </xdr:spPr>
    </xdr:sp>
    <xdr:clientData/>
  </xdr:twoCellAnchor>
  <xdr:twoCellAnchor editAs="oneCell">
    <xdr:from>
      <xdr:col>3</xdr:col>
      <xdr:colOff>233680</xdr:colOff>
      <xdr:row>470</xdr:row>
      <xdr:rowOff>0</xdr:rowOff>
    </xdr:from>
    <xdr:to>
      <xdr:col>3</xdr:col>
      <xdr:colOff>481965</xdr:colOff>
      <xdr:row>470</xdr:row>
      <xdr:rowOff>147955</xdr:rowOff>
    </xdr:to>
    <xdr:sp>
      <xdr:nvSpPr>
        <xdr:cNvPr id="369" name="Text Box 781"/>
        <xdr:cNvSpPr txBox="1"/>
      </xdr:nvSpPr>
      <xdr:spPr>
        <a:xfrm>
          <a:off x="2176780" y="204214095"/>
          <a:ext cx="248285" cy="147955"/>
        </a:xfrm>
        <a:prstGeom prst="rect">
          <a:avLst/>
        </a:prstGeom>
        <a:noFill/>
        <a:ln w="9525">
          <a:noFill/>
        </a:ln>
      </xdr:spPr>
    </xdr:sp>
    <xdr:clientData/>
  </xdr:twoCellAnchor>
  <xdr:twoCellAnchor editAs="oneCell">
    <xdr:from>
      <xdr:col>3</xdr:col>
      <xdr:colOff>845820</xdr:colOff>
      <xdr:row>470</xdr:row>
      <xdr:rowOff>0</xdr:rowOff>
    </xdr:from>
    <xdr:to>
      <xdr:col>3</xdr:col>
      <xdr:colOff>854710</xdr:colOff>
      <xdr:row>470</xdr:row>
      <xdr:rowOff>147955</xdr:rowOff>
    </xdr:to>
    <xdr:sp>
      <xdr:nvSpPr>
        <xdr:cNvPr id="370" name="Text Box 782"/>
        <xdr:cNvSpPr txBox="1"/>
      </xdr:nvSpPr>
      <xdr:spPr>
        <a:xfrm>
          <a:off x="2788920" y="204214095"/>
          <a:ext cx="8890" cy="147955"/>
        </a:xfrm>
        <a:prstGeom prst="rect">
          <a:avLst/>
        </a:prstGeom>
        <a:noFill/>
        <a:ln w="9525">
          <a:noFill/>
        </a:ln>
      </xdr:spPr>
    </xdr:sp>
    <xdr:clientData/>
  </xdr:twoCellAnchor>
  <xdr:twoCellAnchor editAs="oneCell">
    <xdr:from>
      <xdr:col>3</xdr:col>
      <xdr:colOff>845820</xdr:colOff>
      <xdr:row>470</xdr:row>
      <xdr:rowOff>0</xdr:rowOff>
    </xdr:from>
    <xdr:to>
      <xdr:col>3</xdr:col>
      <xdr:colOff>854710</xdr:colOff>
      <xdr:row>470</xdr:row>
      <xdr:rowOff>147955</xdr:rowOff>
    </xdr:to>
    <xdr:sp>
      <xdr:nvSpPr>
        <xdr:cNvPr id="371" name="Text Box 783"/>
        <xdr:cNvSpPr txBox="1"/>
      </xdr:nvSpPr>
      <xdr:spPr>
        <a:xfrm>
          <a:off x="2788920" y="204214095"/>
          <a:ext cx="8890" cy="147955"/>
        </a:xfrm>
        <a:prstGeom prst="rect">
          <a:avLst/>
        </a:prstGeom>
        <a:noFill/>
        <a:ln w="9525">
          <a:noFill/>
        </a:ln>
      </xdr:spPr>
    </xdr:sp>
    <xdr:clientData/>
  </xdr:twoCellAnchor>
  <xdr:twoCellAnchor editAs="oneCell">
    <xdr:from>
      <xdr:col>3</xdr:col>
      <xdr:colOff>845820</xdr:colOff>
      <xdr:row>470</xdr:row>
      <xdr:rowOff>0</xdr:rowOff>
    </xdr:from>
    <xdr:to>
      <xdr:col>3</xdr:col>
      <xdr:colOff>854710</xdr:colOff>
      <xdr:row>470</xdr:row>
      <xdr:rowOff>147955</xdr:rowOff>
    </xdr:to>
    <xdr:sp>
      <xdr:nvSpPr>
        <xdr:cNvPr id="372" name="Text Box 784"/>
        <xdr:cNvSpPr txBox="1"/>
      </xdr:nvSpPr>
      <xdr:spPr>
        <a:xfrm>
          <a:off x="2788920" y="204214095"/>
          <a:ext cx="8890" cy="147955"/>
        </a:xfrm>
        <a:prstGeom prst="rect">
          <a:avLst/>
        </a:prstGeom>
        <a:noFill/>
        <a:ln w="9525">
          <a:noFill/>
        </a:ln>
      </xdr:spPr>
    </xdr:sp>
    <xdr:clientData/>
  </xdr:twoCellAnchor>
  <xdr:twoCellAnchor editAs="oneCell">
    <xdr:from>
      <xdr:col>3</xdr:col>
      <xdr:colOff>845820</xdr:colOff>
      <xdr:row>470</xdr:row>
      <xdr:rowOff>0</xdr:rowOff>
    </xdr:from>
    <xdr:to>
      <xdr:col>3</xdr:col>
      <xdr:colOff>854710</xdr:colOff>
      <xdr:row>470</xdr:row>
      <xdr:rowOff>147955</xdr:rowOff>
    </xdr:to>
    <xdr:sp>
      <xdr:nvSpPr>
        <xdr:cNvPr id="373" name="Text Box 785"/>
        <xdr:cNvSpPr txBox="1"/>
      </xdr:nvSpPr>
      <xdr:spPr>
        <a:xfrm>
          <a:off x="2788920" y="204214095"/>
          <a:ext cx="8890" cy="147955"/>
        </a:xfrm>
        <a:prstGeom prst="rect">
          <a:avLst/>
        </a:prstGeom>
        <a:noFill/>
        <a:ln w="9525">
          <a:noFill/>
        </a:ln>
      </xdr:spPr>
    </xdr:sp>
    <xdr:clientData/>
  </xdr:twoCellAnchor>
  <xdr:twoCellAnchor editAs="oneCell">
    <xdr:from>
      <xdr:col>3</xdr:col>
      <xdr:colOff>260350</xdr:colOff>
      <xdr:row>470</xdr:row>
      <xdr:rowOff>0</xdr:rowOff>
    </xdr:from>
    <xdr:to>
      <xdr:col>3</xdr:col>
      <xdr:colOff>535305</xdr:colOff>
      <xdr:row>470</xdr:row>
      <xdr:rowOff>147955</xdr:rowOff>
    </xdr:to>
    <xdr:sp>
      <xdr:nvSpPr>
        <xdr:cNvPr id="374" name="Text Box 781"/>
        <xdr:cNvSpPr txBox="1"/>
      </xdr:nvSpPr>
      <xdr:spPr>
        <a:xfrm>
          <a:off x="2203450" y="204214095"/>
          <a:ext cx="274955" cy="147955"/>
        </a:xfrm>
        <a:prstGeom prst="rect">
          <a:avLst/>
        </a:prstGeom>
        <a:noFill/>
        <a:ln w="9525">
          <a:noFill/>
        </a:ln>
      </xdr:spPr>
    </xdr:sp>
    <xdr:clientData/>
  </xdr:twoCellAnchor>
  <xdr:twoCellAnchor editAs="oneCell">
    <xdr:from>
      <xdr:col>3</xdr:col>
      <xdr:colOff>940435</xdr:colOff>
      <xdr:row>470</xdr:row>
      <xdr:rowOff>0</xdr:rowOff>
    </xdr:from>
    <xdr:to>
      <xdr:col>3</xdr:col>
      <xdr:colOff>952500</xdr:colOff>
      <xdr:row>470</xdr:row>
      <xdr:rowOff>147955</xdr:rowOff>
    </xdr:to>
    <xdr:sp>
      <xdr:nvSpPr>
        <xdr:cNvPr id="375" name="Text Box 782"/>
        <xdr:cNvSpPr txBox="1"/>
      </xdr:nvSpPr>
      <xdr:spPr>
        <a:xfrm>
          <a:off x="2883535" y="204214095"/>
          <a:ext cx="12065" cy="147955"/>
        </a:xfrm>
        <a:prstGeom prst="rect">
          <a:avLst/>
        </a:prstGeom>
        <a:noFill/>
        <a:ln w="9525">
          <a:noFill/>
        </a:ln>
      </xdr:spPr>
    </xdr:sp>
    <xdr:clientData/>
  </xdr:twoCellAnchor>
  <xdr:twoCellAnchor editAs="oneCell">
    <xdr:from>
      <xdr:col>3</xdr:col>
      <xdr:colOff>940435</xdr:colOff>
      <xdr:row>470</xdr:row>
      <xdr:rowOff>0</xdr:rowOff>
    </xdr:from>
    <xdr:to>
      <xdr:col>3</xdr:col>
      <xdr:colOff>952500</xdr:colOff>
      <xdr:row>470</xdr:row>
      <xdr:rowOff>147955</xdr:rowOff>
    </xdr:to>
    <xdr:sp>
      <xdr:nvSpPr>
        <xdr:cNvPr id="376" name="Text Box 783"/>
        <xdr:cNvSpPr txBox="1"/>
      </xdr:nvSpPr>
      <xdr:spPr>
        <a:xfrm>
          <a:off x="2883535" y="204214095"/>
          <a:ext cx="12065" cy="147955"/>
        </a:xfrm>
        <a:prstGeom prst="rect">
          <a:avLst/>
        </a:prstGeom>
        <a:noFill/>
        <a:ln w="9525">
          <a:noFill/>
        </a:ln>
      </xdr:spPr>
    </xdr:sp>
    <xdr:clientData/>
  </xdr:twoCellAnchor>
  <xdr:twoCellAnchor editAs="oneCell">
    <xdr:from>
      <xdr:col>3</xdr:col>
      <xdr:colOff>940435</xdr:colOff>
      <xdr:row>470</xdr:row>
      <xdr:rowOff>0</xdr:rowOff>
    </xdr:from>
    <xdr:to>
      <xdr:col>3</xdr:col>
      <xdr:colOff>952500</xdr:colOff>
      <xdr:row>470</xdr:row>
      <xdr:rowOff>147955</xdr:rowOff>
    </xdr:to>
    <xdr:sp>
      <xdr:nvSpPr>
        <xdr:cNvPr id="377" name="Text Box 784"/>
        <xdr:cNvSpPr txBox="1"/>
      </xdr:nvSpPr>
      <xdr:spPr>
        <a:xfrm>
          <a:off x="2883535" y="204214095"/>
          <a:ext cx="12065" cy="147955"/>
        </a:xfrm>
        <a:prstGeom prst="rect">
          <a:avLst/>
        </a:prstGeom>
        <a:noFill/>
        <a:ln w="9525">
          <a:noFill/>
        </a:ln>
      </xdr:spPr>
    </xdr:sp>
    <xdr:clientData/>
  </xdr:twoCellAnchor>
  <xdr:twoCellAnchor editAs="oneCell">
    <xdr:from>
      <xdr:col>3</xdr:col>
      <xdr:colOff>940435</xdr:colOff>
      <xdr:row>470</xdr:row>
      <xdr:rowOff>0</xdr:rowOff>
    </xdr:from>
    <xdr:to>
      <xdr:col>3</xdr:col>
      <xdr:colOff>952500</xdr:colOff>
      <xdr:row>470</xdr:row>
      <xdr:rowOff>147955</xdr:rowOff>
    </xdr:to>
    <xdr:sp>
      <xdr:nvSpPr>
        <xdr:cNvPr id="378" name="Text Box 785"/>
        <xdr:cNvSpPr txBox="1"/>
      </xdr:nvSpPr>
      <xdr:spPr>
        <a:xfrm>
          <a:off x="2883535" y="204214095"/>
          <a:ext cx="12065" cy="147955"/>
        </a:xfrm>
        <a:prstGeom prst="rect">
          <a:avLst/>
        </a:prstGeom>
        <a:noFill/>
        <a:ln w="9525">
          <a:noFill/>
        </a:ln>
      </xdr:spPr>
    </xdr:sp>
    <xdr:clientData/>
  </xdr:twoCellAnchor>
  <xdr:twoCellAnchor editAs="oneCell">
    <xdr:from>
      <xdr:col>3</xdr:col>
      <xdr:colOff>233680</xdr:colOff>
      <xdr:row>470</xdr:row>
      <xdr:rowOff>0</xdr:rowOff>
    </xdr:from>
    <xdr:to>
      <xdr:col>3</xdr:col>
      <xdr:colOff>481965</xdr:colOff>
      <xdr:row>470</xdr:row>
      <xdr:rowOff>147955</xdr:rowOff>
    </xdr:to>
    <xdr:sp>
      <xdr:nvSpPr>
        <xdr:cNvPr id="379" name="Text Box 781"/>
        <xdr:cNvSpPr txBox="1"/>
      </xdr:nvSpPr>
      <xdr:spPr>
        <a:xfrm>
          <a:off x="2176780" y="204214095"/>
          <a:ext cx="248285" cy="147955"/>
        </a:xfrm>
        <a:prstGeom prst="rect">
          <a:avLst/>
        </a:prstGeom>
        <a:noFill/>
        <a:ln w="9525">
          <a:noFill/>
        </a:ln>
      </xdr:spPr>
    </xdr:sp>
    <xdr:clientData/>
  </xdr:twoCellAnchor>
  <xdr:twoCellAnchor editAs="oneCell">
    <xdr:from>
      <xdr:col>3</xdr:col>
      <xdr:colOff>845820</xdr:colOff>
      <xdr:row>470</xdr:row>
      <xdr:rowOff>0</xdr:rowOff>
    </xdr:from>
    <xdr:to>
      <xdr:col>3</xdr:col>
      <xdr:colOff>854710</xdr:colOff>
      <xdr:row>470</xdr:row>
      <xdr:rowOff>147955</xdr:rowOff>
    </xdr:to>
    <xdr:sp>
      <xdr:nvSpPr>
        <xdr:cNvPr id="380" name="Text Box 782"/>
        <xdr:cNvSpPr txBox="1"/>
      </xdr:nvSpPr>
      <xdr:spPr>
        <a:xfrm>
          <a:off x="2788920" y="204214095"/>
          <a:ext cx="8890" cy="147955"/>
        </a:xfrm>
        <a:prstGeom prst="rect">
          <a:avLst/>
        </a:prstGeom>
        <a:noFill/>
        <a:ln w="9525">
          <a:noFill/>
        </a:ln>
      </xdr:spPr>
    </xdr:sp>
    <xdr:clientData/>
  </xdr:twoCellAnchor>
  <xdr:twoCellAnchor editAs="oneCell">
    <xdr:from>
      <xdr:col>3</xdr:col>
      <xdr:colOff>845820</xdr:colOff>
      <xdr:row>470</xdr:row>
      <xdr:rowOff>0</xdr:rowOff>
    </xdr:from>
    <xdr:to>
      <xdr:col>3</xdr:col>
      <xdr:colOff>854710</xdr:colOff>
      <xdr:row>470</xdr:row>
      <xdr:rowOff>147955</xdr:rowOff>
    </xdr:to>
    <xdr:sp>
      <xdr:nvSpPr>
        <xdr:cNvPr id="381" name="Text Box 783"/>
        <xdr:cNvSpPr txBox="1"/>
      </xdr:nvSpPr>
      <xdr:spPr>
        <a:xfrm>
          <a:off x="2788920" y="204214095"/>
          <a:ext cx="8890" cy="147955"/>
        </a:xfrm>
        <a:prstGeom prst="rect">
          <a:avLst/>
        </a:prstGeom>
        <a:noFill/>
        <a:ln w="9525">
          <a:noFill/>
        </a:ln>
      </xdr:spPr>
    </xdr:sp>
    <xdr:clientData/>
  </xdr:twoCellAnchor>
  <xdr:twoCellAnchor editAs="oneCell">
    <xdr:from>
      <xdr:col>3</xdr:col>
      <xdr:colOff>845820</xdr:colOff>
      <xdr:row>470</xdr:row>
      <xdr:rowOff>0</xdr:rowOff>
    </xdr:from>
    <xdr:to>
      <xdr:col>3</xdr:col>
      <xdr:colOff>854710</xdr:colOff>
      <xdr:row>470</xdr:row>
      <xdr:rowOff>147955</xdr:rowOff>
    </xdr:to>
    <xdr:sp>
      <xdr:nvSpPr>
        <xdr:cNvPr id="382" name="Text Box 784"/>
        <xdr:cNvSpPr txBox="1"/>
      </xdr:nvSpPr>
      <xdr:spPr>
        <a:xfrm>
          <a:off x="2788920" y="204214095"/>
          <a:ext cx="8890" cy="147955"/>
        </a:xfrm>
        <a:prstGeom prst="rect">
          <a:avLst/>
        </a:prstGeom>
        <a:noFill/>
        <a:ln w="9525">
          <a:noFill/>
        </a:ln>
      </xdr:spPr>
    </xdr:sp>
    <xdr:clientData/>
  </xdr:twoCellAnchor>
  <xdr:twoCellAnchor editAs="oneCell">
    <xdr:from>
      <xdr:col>3</xdr:col>
      <xdr:colOff>845820</xdr:colOff>
      <xdr:row>470</xdr:row>
      <xdr:rowOff>0</xdr:rowOff>
    </xdr:from>
    <xdr:to>
      <xdr:col>3</xdr:col>
      <xdr:colOff>854710</xdr:colOff>
      <xdr:row>470</xdr:row>
      <xdr:rowOff>147955</xdr:rowOff>
    </xdr:to>
    <xdr:sp>
      <xdr:nvSpPr>
        <xdr:cNvPr id="383" name="Text Box 785"/>
        <xdr:cNvSpPr txBox="1"/>
      </xdr:nvSpPr>
      <xdr:spPr>
        <a:xfrm>
          <a:off x="2788920" y="204214095"/>
          <a:ext cx="8890" cy="147955"/>
        </a:xfrm>
        <a:prstGeom prst="rect">
          <a:avLst/>
        </a:prstGeom>
        <a:noFill/>
        <a:ln w="9525">
          <a:noFill/>
        </a:ln>
      </xdr:spPr>
    </xdr:sp>
    <xdr:clientData/>
  </xdr:twoCellAnchor>
  <xdr:twoCellAnchor editAs="oneCell">
    <xdr:from>
      <xdr:col>1</xdr:col>
      <xdr:colOff>0</xdr:colOff>
      <xdr:row>470</xdr:row>
      <xdr:rowOff>0</xdr:rowOff>
    </xdr:from>
    <xdr:to>
      <xdr:col>1</xdr:col>
      <xdr:colOff>91440</xdr:colOff>
      <xdr:row>470</xdr:row>
      <xdr:rowOff>172720</xdr:rowOff>
    </xdr:to>
    <xdr:sp>
      <xdr:nvSpPr>
        <xdr:cNvPr id="384" name="Text Box 1078"/>
        <xdr:cNvSpPr txBox="1"/>
      </xdr:nvSpPr>
      <xdr:spPr>
        <a:xfrm>
          <a:off x="428625" y="204214095"/>
          <a:ext cx="91440" cy="172720"/>
        </a:xfrm>
        <a:prstGeom prst="rect">
          <a:avLst/>
        </a:prstGeom>
        <a:noFill/>
        <a:ln w="9525">
          <a:noFill/>
        </a:ln>
      </xdr:spPr>
    </xdr:sp>
    <xdr:clientData/>
  </xdr:twoCellAnchor>
  <xdr:twoCellAnchor editAs="oneCell">
    <xdr:from>
      <xdr:col>1</xdr:col>
      <xdr:colOff>0</xdr:colOff>
      <xdr:row>470</xdr:row>
      <xdr:rowOff>0</xdr:rowOff>
    </xdr:from>
    <xdr:to>
      <xdr:col>1</xdr:col>
      <xdr:colOff>91440</xdr:colOff>
      <xdr:row>470</xdr:row>
      <xdr:rowOff>172720</xdr:rowOff>
    </xdr:to>
    <xdr:sp>
      <xdr:nvSpPr>
        <xdr:cNvPr id="385" name="Text Box 1078"/>
        <xdr:cNvSpPr txBox="1"/>
      </xdr:nvSpPr>
      <xdr:spPr>
        <a:xfrm>
          <a:off x="428625" y="204214095"/>
          <a:ext cx="91440" cy="172720"/>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86"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87"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88"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89"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141605</xdr:colOff>
      <xdr:row>470</xdr:row>
      <xdr:rowOff>0</xdr:rowOff>
    </xdr:from>
    <xdr:to>
      <xdr:col>1</xdr:col>
      <xdr:colOff>235585</xdr:colOff>
      <xdr:row>470</xdr:row>
      <xdr:rowOff>485775</xdr:rowOff>
    </xdr:to>
    <xdr:sp>
      <xdr:nvSpPr>
        <xdr:cNvPr id="390" name="Text Box 70"/>
        <xdr:cNvSpPr txBox="1"/>
      </xdr:nvSpPr>
      <xdr:spPr>
        <a:xfrm>
          <a:off x="570230" y="204214095"/>
          <a:ext cx="93980" cy="48577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91"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92"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399415</xdr:rowOff>
    </xdr:to>
    <xdr:sp>
      <xdr:nvSpPr>
        <xdr:cNvPr id="393" name="Text Box 70"/>
        <xdr:cNvSpPr txBox="1"/>
      </xdr:nvSpPr>
      <xdr:spPr>
        <a:xfrm>
          <a:off x="1383030" y="204214095"/>
          <a:ext cx="11430" cy="39941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399415</xdr:rowOff>
    </xdr:to>
    <xdr:sp>
      <xdr:nvSpPr>
        <xdr:cNvPr id="394" name="Text Box 70"/>
        <xdr:cNvSpPr txBox="1"/>
      </xdr:nvSpPr>
      <xdr:spPr>
        <a:xfrm>
          <a:off x="1383030" y="204214095"/>
          <a:ext cx="11430" cy="39941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95"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96"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141605</xdr:colOff>
      <xdr:row>470</xdr:row>
      <xdr:rowOff>0</xdr:rowOff>
    </xdr:from>
    <xdr:to>
      <xdr:col>1</xdr:col>
      <xdr:colOff>235585</xdr:colOff>
      <xdr:row>470</xdr:row>
      <xdr:rowOff>485775</xdr:rowOff>
    </xdr:to>
    <xdr:sp>
      <xdr:nvSpPr>
        <xdr:cNvPr id="397" name="Text Box 70"/>
        <xdr:cNvSpPr txBox="1"/>
      </xdr:nvSpPr>
      <xdr:spPr>
        <a:xfrm>
          <a:off x="570230" y="204214095"/>
          <a:ext cx="93980" cy="48577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98"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399"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00"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01"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141605</xdr:colOff>
      <xdr:row>470</xdr:row>
      <xdr:rowOff>0</xdr:rowOff>
    </xdr:from>
    <xdr:to>
      <xdr:col>1</xdr:col>
      <xdr:colOff>235585</xdr:colOff>
      <xdr:row>470</xdr:row>
      <xdr:rowOff>485775</xdr:rowOff>
    </xdr:to>
    <xdr:sp>
      <xdr:nvSpPr>
        <xdr:cNvPr id="402" name="Text Box 70"/>
        <xdr:cNvSpPr txBox="1"/>
      </xdr:nvSpPr>
      <xdr:spPr>
        <a:xfrm>
          <a:off x="570230" y="204214095"/>
          <a:ext cx="93980" cy="48577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03"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04"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05"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06"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141605</xdr:colOff>
      <xdr:row>470</xdr:row>
      <xdr:rowOff>0</xdr:rowOff>
    </xdr:from>
    <xdr:to>
      <xdr:col>1</xdr:col>
      <xdr:colOff>235585</xdr:colOff>
      <xdr:row>470</xdr:row>
      <xdr:rowOff>502285</xdr:rowOff>
    </xdr:to>
    <xdr:sp>
      <xdr:nvSpPr>
        <xdr:cNvPr id="407" name="Text Box 70"/>
        <xdr:cNvSpPr txBox="1"/>
      </xdr:nvSpPr>
      <xdr:spPr>
        <a:xfrm>
          <a:off x="570230" y="204214095"/>
          <a:ext cx="93980" cy="50228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08"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09"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0"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1"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2"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3"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4"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5"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6"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7"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8"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19"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141605</xdr:colOff>
      <xdr:row>470</xdr:row>
      <xdr:rowOff>0</xdr:rowOff>
    </xdr:from>
    <xdr:to>
      <xdr:col>1</xdr:col>
      <xdr:colOff>235585</xdr:colOff>
      <xdr:row>470</xdr:row>
      <xdr:rowOff>485775</xdr:rowOff>
    </xdr:to>
    <xdr:sp>
      <xdr:nvSpPr>
        <xdr:cNvPr id="420" name="Text Box 70"/>
        <xdr:cNvSpPr txBox="1"/>
      </xdr:nvSpPr>
      <xdr:spPr>
        <a:xfrm>
          <a:off x="570230" y="204214095"/>
          <a:ext cx="93980" cy="48577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21"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22"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23"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24"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141605</xdr:colOff>
      <xdr:row>470</xdr:row>
      <xdr:rowOff>0</xdr:rowOff>
    </xdr:from>
    <xdr:to>
      <xdr:col>1</xdr:col>
      <xdr:colOff>235585</xdr:colOff>
      <xdr:row>470</xdr:row>
      <xdr:rowOff>485775</xdr:rowOff>
    </xdr:to>
    <xdr:sp>
      <xdr:nvSpPr>
        <xdr:cNvPr id="425" name="Text Box 70"/>
        <xdr:cNvSpPr txBox="1"/>
      </xdr:nvSpPr>
      <xdr:spPr>
        <a:xfrm>
          <a:off x="570230" y="204214095"/>
          <a:ext cx="93980" cy="48577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26"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27"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28"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29"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30"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31"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32"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33"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141605</xdr:colOff>
      <xdr:row>470</xdr:row>
      <xdr:rowOff>0</xdr:rowOff>
    </xdr:from>
    <xdr:to>
      <xdr:col>1</xdr:col>
      <xdr:colOff>235585</xdr:colOff>
      <xdr:row>470</xdr:row>
      <xdr:rowOff>485775</xdr:rowOff>
    </xdr:to>
    <xdr:sp>
      <xdr:nvSpPr>
        <xdr:cNvPr id="434" name="Text Box 70"/>
        <xdr:cNvSpPr txBox="1"/>
      </xdr:nvSpPr>
      <xdr:spPr>
        <a:xfrm>
          <a:off x="570230" y="204214095"/>
          <a:ext cx="93980" cy="48577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35"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36"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37"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38"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0</xdr:colOff>
      <xdr:row>470</xdr:row>
      <xdr:rowOff>0</xdr:rowOff>
    </xdr:from>
    <xdr:to>
      <xdr:col>1</xdr:col>
      <xdr:colOff>91440</xdr:colOff>
      <xdr:row>470</xdr:row>
      <xdr:rowOff>172720</xdr:rowOff>
    </xdr:to>
    <xdr:sp>
      <xdr:nvSpPr>
        <xdr:cNvPr id="439" name="Text Box 1078"/>
        <xdr:cNvSpPr txBox="1"/>
      </xdr:nvSpPr>
      <xdr:spPr>
        <a:xfrm>
          <a:off x="428625" y="204214095"/>
          <a:ext cx="91440" cy="172720"/>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40"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954405</xdr:colOff>
      <xdr:row>470</xdr:row>
      <xdr:rowOff>0</xdr:rowOff>
    </xdr:from>
    <xdr:to>
      <xdr:col>1</xdr:col>
      <xdr:colOff>965835</xdr:colOff>
      <xdr:row>470</xdr:row>
      <xdr:rowOff>379095</xdr:rowOff>
    </xdr:to>
    <xdr:sp>
      <xdr:nvSpPr>
        <xdr:cNvPr id="441" name="Text Box 70"/>
        <xdr:cNvSpPr txBox="1"/>
      </xdr:nvSpPr>
      <xdr:spPr>
        <a:xfrm>
          <a:off x="1383030" y="204214095"/>
          <a:ext cx="11430" cy="37909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42"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43"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44"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45"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127000</xdr:colOff>
      <xdr:row>470</xdr:row>
      <xdr:rowOff>0</xdr:rowOff>
    </xdr:from>
    <xdr:to>
      <xdr:col>1</xdr:col>
      <xdr:colOff>213360</xdr:colOff>
      <xdr:row>470</xdr:row>
      <xdr:rowOff>502285</xdr:rowOff>
    </xdr:to>
    <xdr:sp>
      <xdr:nvSpPr>
        <xdr:cNvPr id="446" name="Text Box 70"/>
        <xdr:cNvSpPr txBox="1"/>
      </xdr:nvSpPr>
      <xdr:spPr>
        <a:xfrm>
          <a:off x="555625" y="204214095"/>
          <a:ext cx="86360" cy="50228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47"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48"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49"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50"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51"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52"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53"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54"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55"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56"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127000</xdr:colOff>
      <xdr:row>470</xdr:row>
      <xdr:rowOff>0</xdr:rowOff>
    </xdr:from>
    <xdr:to>
      <xdr:col>1</xdr:col>
      <xdr:colOff>213360</xdr:colOff>
      <xdr:row>470</xdr:row>
      <xdr:rowOff>502285</xdr:rowOff>
    </xdr:to>
    <xdr:sp>
      <xdr:nvSpPr>
        <xdr:cNvPr id="457" name="Text Box 70"/>
        <xdr:cNvSpPr txBox="1"/>
      </xdr:nvSpPr>
      <xdr:spPr>
        <a:xfrm>
          <a:off x="555625" y="204214095"/>
          <a:ext cx="86360" cy="50228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58"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59"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60"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61"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62"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857885</xdr:colOff>
      <xdr:row>470</xdr:row>
      <xdr:rowOff>0</xdr:rowOff>
    </xdr:from>
    <xdr:to>
      <xdr:col>1</xdr:col>
      <xdr:colOff>870585</xdr:colOff>
      <xdr:row>470</xdr:row>
      <xdr:rowOff>399415</xdr:rowOff>
    </xdr:to>
    <xdr:sp>
      <xdr:nvSpPr>
        <xdr:cNvPr id="463" name="Text Box 70"/>
        <xdr:cNvSpPr txBox="1"/>
      </xdr:nvSpPr>
      <xdr:spPr>
        <a:xfrm>
          <a:off x="1286510" y="204214095"/>
          <a:ext cx="12700" cy="399415"/>
        </a:xfrm>
        <a:prstGeom prst="rect">
          <a:avLst/>
        </a:prstGeom>
        <a:noFill/>
        <a:ln w="9525">
          <a:noFill/>
        </a:ln>
      </xdr:spPr>
    </xdr:sp>
    <xdr:clientData/>
  </xdr:twoCellAnchor>
  <xdr:twoCellAnchor editAs="oneCell">
    <xdr:from>
      <xdr:col>1</xdr:col>
      <xdr:colOff>0</xdr:colOff>
      <xdr:row>470</xdr:row>
      <xdr:rowOff>0</xdr:rowOff>
    </xdr:from>
    <xdr:to>
      <xdr:col>1</xdr:col>
      <xdr:colOff>83820</xdr:colOff>
      <xdr:row>470</xdr:row>
      <xdr:rowOff>172720</xdr:rowOff>
    </xdr:to>
    <xdr:sp>
      <xdr:nvSpPr>
        <xdr:cNvPr id="464" name="Text Box 1078"/>
        <xdr:cNvSpPr txBox="1"/>
      </xdr:nvSpPr>
      <xdr:spPr>
        <a:xfrm>
          <a:off x="428625" y="204214095"/>
          <a:ext cx="83820" cy="172720"/>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395605</xdr:rowOff>
    </xdr:to>
    <xdr:sp>
      <xdr:nvSpPr>
        <xdr:cNvPr id="465" name="Text Box 70"/>
        <xdr:cNvSpPr txBox="1"/>
      </xdr:nvSpPr>
      <xdr:spPr>
        <a:xfrm>
          <a:off x="1201420" y="204214095"/>
          <a:ext cx="9525" cy="39560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395605</xdr:rowOff>
    </xdr:to>
    <xdr:sp>
      <xdr:nvSpPr>
        <xdr:cNvPr id="466" name="Text Box 70"/>
        <xdr:cNvSpPr txBox="1"/>
      </xdr:nvSpPr>
      <xdr:spPr>
        <a:xfrm>
          <a:off x="1201420" y="204214095"/>
          <a:ext cx="9525" cy="39560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395605</xdr:rowOff>
    </xdr:to>
    <xdr:sp>
      <xdr:nvSpPr>
        <xdr:cNvPr id="467" name="Text Box 70"/>
        <xdr:cNvSpPr txBox="1"/>
      </xdr:nvSpPr>
      <xdr:spPr>
        <a:xfrm>
          <a:off x="1201420" y="204214095"/>
          <a:ext cx="9525" cy="39560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395605</xdr:rowOff>
    </xdr:to>
    <xdr:sp>
      <xdr:nvSpPr>
        <xdr:cNvPr id="468" name="Text Box 70"/>
        <xdr:cNvSpPr txBox="1"/>
      </xdr:nvSpPr>
      <xdr:spPr>
        <a:xfrm>
          <a:off x="1201420" y="204214095"/>
          <a:ext cx="9525" cy="39560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395605</xdr:rowOff>
    </xdr:to>
    <xdr:sp>
      <xdr:nvSpPr>
        <xdr:cNvPr id="469" name="Text Box 70"/>
        <xdr:cNvSpPr txBox="1"/>
      </xdr:nvSpPr>
      <xdr:spPr>
        <a:xfrm>
          <a:off x="1201420" y="204214095"/>
          <a:ext cx="9525" cy="39560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395605</xdr:rowOff>
    </xdr:to>
    <xdr:sp>
      <xdr:nvSpPr>
        <xdr:cNvPr id="470" name="Text Box 70"/>
        <xdr:cNvSpPr txBox="1"/>
      </xdr:nvSpPr>
      <xdr:spPr>
        <a:xfrm>
          <a:off x="1201420" y="204214095"/>
          <a:ext cx="9525" cy="39560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395605</xdr:rowOff>
    </xdr:to>
    <xdr:sp>
      <xdr:nvSpPr>
        <xdr:cNvPr id="471" name="Text Box 70"/>
        <xdr:cNvSpPr txBox="1"/>
      </xdr:nvSpPr>
      <xdr:spPr>
        <a:xfrm>
          <a:off x="1201420" y="204214095"/>
          <a:ext cx="9525" cy="39560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395605</xdr:rowOff>
    </xdr:to>
    <xdr:sp>
      <xdr:nvSpPr>
        <xdr:cNvPr id="472" name="Text Box 70"/>
        <xdr:cNvSpPr txBox="1"/>
      </xdr:nvSpPr>
      <xdr:spPr>
        <a:xfrm>
          <a:off x="1201420" y="204214095"/>
          <a:ext cx="9525" cy="39560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362585</xdr:rowOff>
    </xdr:to>
    <xdr:sp>
      <xdr:nvSpPr>
        <xdr:cNvPr id="473" name="Text Box 70"/>
        <xdr:cNvSpPr txBox="1"/>
      </xdr:nvSpPr>
      <xdr:spPr>
        <a:xfrm>
          <a:off x="1201420" y="204214095"/>
          <a:ext cx="9525" cy="36258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362585</xdr:rowOff>
    </xdr:to>
    <xdr:sp>
      <xdr:nvSpPr>
        <xdr:cNvPr id="474" name="Text Box 70"/>
        <xdr:cNvSpPr txBox="1"/>
      </xdr:nvSpPr>
      <xdr:spPr>
        <a:xfrm>
          <a:off x="1201420" y="204214095"/>
          <a:ext cx="9525" cy="36258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304800</xdr:rowOff>
    </xdr:to>
    <xdr:sp>
      <xdr:nvSpPr>
        <xdr:cNvPr id="475" name="Text Box 70"/>
        <xdr:cNvSpPr txBox="1"/>
      </xdr:nvSpPr>
      <xdr:spPr>
        <a:xfrm>
          <a:off x="1201420" y="204214095"/>
          <a:ext cx="9525" cy="304800"/>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304800</xdr:rowOff>
    </xdr:to>
    <xdr:sp>
      <xdr:nvSpPr>
        <xdr:cNvPr id="476" name="Text Box 70"/>
        <xdr:cNvSpPr txBox="1"/>
      </xdr:nvSpPr>
      <xdr:spPr>
        <a:xfrm>
          <a:off x="1201420" y="204214095"/>
          <a:ext cx="9525" cy="304800"/>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362585</xdr:rowOff>
    </xdr:to>
    <xdr:sp>
      <xdr:nvSpPr>
        <xdr:cNvPr id="477" name="Text Box 70"/>
        <xdr:cNvSpPr txBox="1"/>
      </xdr:nvSpPr>
      <xdr:spPr>
        <a:xfrm>
          <a:off x="1201420" y="204214095"/>
          <a:ext cx="9525" cy="36258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362585</xdr:rowOff>
    </xdr:to>
    <xdr:sp>
      <xdr:nvSpPr>
        <xdr:cNvPr id="478" name="Text Box 70"/>
        <xdr:cNvSpPr txBox="1"/>
      </xdr:nvSpPr>
      <xdr:spPr>
        <a:xfrm>
          <a:off x="1201420" y="204214095"/>
          <a:ext cx="9525" cy="36258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304800</xdr:rowOff>
    </xdr:to>
    <xdr:sp>
      <xdr:nvSpPr>
        <xdr:cNvPr id="479" name="Text Box 70"/>
        <xdr:cNvSpPr txBox="1"/>
      </xdr:nvSpPr>
      <xdr:spPr>
        <a:xfrm>
          <a:off x="1201420" y="204214095"/>
          <a:ext cx="9525" cy="304800"/>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304800</xdr:rowOff>
    </xdr:to>
    <xdr:sp>
      <xdr:nvSpPr>
        <xdr:cNvPr id="480" name="Text Box 70"/>
        <xdr:cNvSpPr txBox="1"/>
      </xdr:nvSpPr>
      <xdr:spPr>
        <a:xfrm>
          <a:off x="1201420" y="204214095"/>
          <a:ext cx="9525" cy="304800"/>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81"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82"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83"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84"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85"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86"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87"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88"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89"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90"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91"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92"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362585</xdr:rowOff>
    </xdr:to>
    <xdr:sp>
      <xdr:nvSpPr>
        <xdr:cNvPr id="493" name="Text Box 70"/>
        <xdr:cNvSpPr txBox="1"/>
      </xdr:nvSpPr>
      <xdr:spPr>
        <a:xfrm>
          <a:off x="1201420" y="204214095"/>
          <a:ext cx="9525" cy="36258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362585</xdr:rowOff>
    </xdr:to>
    <xdr:sp>
      <xdr:nvSpPr>
        <xdr:cNvPr id="494" name="Text Box 70"/>
        <xdr:cNvSpPr txBox="1"/>
      </xdr:nvSpPr>
      <xdr:spPr>
        <a:xfrm>
          <a:off x="1201420" y="204214095"/>
          <a:ext cx="9525" cy="36258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95"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96"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362585</xdr:rowOff>
    </xdr:to>
    <xdr:sp>
      <xdr:nvSpPr>
        <xdr:cNvPr id="497" name="Text Box 70"/>
        <xdr:cNvSpPr txBox="1"/>
      </xdr:nvSpPr>
      <xdr:spPr>
        <a:xfrm>
          <a:off x="1201420" y="204214095"/>
          <a:ext cx="9525" cy="36258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362585</xdr:rowOff>
    </xdr:to>
    <xdr:sp>
      <xdr:nvSpPr>
        <xdr:cNvPr id="498" name="Text Box 70"/>
        <xdr:cNvSpPr txBox="1"/>
      </xdr:nvSpPr>
      <xdr:spPr>
        <a:xfrm>
          <a:off x="1201420" y="204214095"/>
          <a:ext cx="9525" cy="36258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499"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772795</xdr:colOff>
      <xdr:row>470</xdr:row>
      <xdr:rowOff>0</xdr:rowOff>
    </xdr:from>
    <xdr:to>
      <xdr:col>1</xdr:col>
      <xdr:colOff>782320</xdr:colOff>
      <xdr:row>470</xdr:row>
      <xdr:rowOff>399415</xdr:rowOff>
    </xdr:to>
    <xdr:sp>
      <xdr:nvSpPr>
        <xdr:cNvPr id="500" name="Text Box 70"/>
        <xdr:cNvSpPr txBox="1"/>
      </xdr:nvSpPr>
      <xdr:spPr>
        <a:xfrm>
          <a:off x="1201420" y="204214095"/>
          <a:ext cx="9525" cy="399415"/>
        </a:xfrm>
        <a:prstGeom prst="rect">
          <a:avLst/>
        </a:prstGeom>
        <a:noFill/>
        <a:ln w="9525">
          <a:noFill/>
        </a:ln>
      </xdr:spPr>
    </xdr:sp>
    <xdr:clientData/>
  </xdr:twoCellAnchor>
  <xdr:twoCellAnchor editAs="oneCell">
    <xdr:from>
      <xdr:col>1</xdr:col>
      <xdr:colOff>685165</xdr:colOff>
      <xdr:row>470</xdr:row>
      <xdr:rowOff>0</xdr:rowOff>
    </xdr:from>
    <xdr:to>
      <xdr:col>1</xdr:col>
      <xdr:colOff>695960</xdr:colOff>
      <xdr:row>470</xdr:row>
      <xdr:rowOff>399415</xdr:rowOff>
    </xdr:to>
    <xdr:sp>
      <xdr:nvSpPr>
        <xdr:cNvPr id="501" name="Text Box 70"/>
        <xdr:cNvSpPr txBox="1"/>
      </xdr:nvSpPr>
      <xdr:spPr>
        <a:xfrm>
          <a:off x="1113790" y="204214095"/>
          <a:ext cx="10795" cy="399415"/>
        </a:xfrm>
        <a:prstGeom prst="rect">
          <a:avLst/>
        </a:prstGeom>
        <a:noFill/>
        <a:ln w="9525">
          <a:noFill/>
        </a:ln>
      </xdr:spPr>
    </xdr:sp>
    <xdr:clientData/>
  </xdr:twoCellAnchor>
  <xdr:twoCellAnchor editAs="oneCell">
    <xdr:from>
      <xdr:col>1</xdr:col>
      <xdr:colOff>685165</xdr:colOff>
      <xdr:row>470</xdr:row>
      <xdr:rowOff>0</xdr:rowOff>
    </xdr:from>
    <xdr:to>
      <xdr:col>1</xdr:col>
      <xdr:colOff>695960</xdr:colOff>
      <xdr:row>470</xdr:row>
      <xdr:rowOff>399415</xdr:rowOff>
    </xdr:to>
    <xdr:sp>
      <xdr:nvSpPr>
        <xdr:cNvPr id="502" name="Text Box 70"/>
        <xdr:cNvSpPr txBox="1"/>
      </xdr:nvSpPr>
      <xdr:spPr>
        <a:xfrm>
          <a:off x="1113790" y="204214095"/>
          <a:ext cx="10795" cy="399415"/>
        </a:xfrm>
        <a:prstGeom prst="rect">
          <a:avLst/>
        </a:prstGeom>
        <a:noFill/>
        <a:ln w="9525">
          <a:noFill/>
        </a:ln>
      </xdr:spPr>
    </xdr:sp>
    <xdr:clientData/>
  </xdr:twoCellAnchor>
  <xdr:twoCellAnchor editAs="oneCell">
    <xdr:from>
      <xdr:col>1</xdr:col>
      <xdr:colOff>685165</xdr:colOff>
      <xdr:row>470</xdr:row>
      <xdr:rowOff>0</xdr:rowOff>
    </xdr:from>
    <xdr:to>
      <xdr:col>1</xdr:col>
      <xdr:colOff>695960</xdr:colOff>
      <xdr:row>470</xdr:row>
      <xdr:rowOff>399415</xdr:rowOff>
    </xdr:to>
    <xdr:sp>
      <xdr:nvSpPr>
        <xdr:cNvPr id="503" name="Text Box 70"/>
        <xdr:cNvSpPr txBox="1"/>
      </xdr:nvSpPr>
      <xdr:spPr>
        <a:xfrm>
          <a:off x="1113790" y="204214095"/>
          <a:ext cx="10795" cy="399415"/>
        </a:xfrm>
        <a:prstGeom prst="rect">
          <a:avLst/>
        </a:prstGeom>
        <a:noFill/>
        <a:ln w="9525">
          <a:noFill/>
        </a:ln>
      </xdr:spPr>
    </xdr:sp>
    <xdr:clientData/>
  </xdr:twoCellAnchor>
  <xdr:twoCellAnchor editAs="oneCell">
    <xdr:from>
      <xdr:col>1</xdr:col>
      <xdr:colOff>685165</xdr:colOff>
      <xdr:row>470</xdr:row>
      <xdr:rowOff>0</xdr:rowOff>
    </xdr:from>
    <xdr:to>
      <xdr:col>1</xdr:col>
      <xdr:colOff>695960</xdr:colOff>
      <xdr:row>470</xdr:row>
      <xdr:rowOff>399415</xdr:rowOff>
    </xdr:to>
    <xdr:sp>
      <xdr:nvSpPr>
        <xdr:cNvPr id="504" name="Text Box 70"/>
        <xdr:cNvSpPr txBox="1"/>
      </xdr:nvSpPr>
      <xdr:spPr>
        <a:xfrm>
          <a:off x="1113790" y="204214095"/>
          <a:ext cx="10795" cy="399415"/>
        </a:xfrm>
        <a:prstGeom prst="rect">
          <a:avLst/>
        </a:prstGeom>
        <a:noFill/>
        <a:ln w="9525">
          <a:noFill/>
        </a:ln>
      </xdr:spPr>
    </xdr:sp>
    <xdr:clientData/>
  </xdr:twoCellAnchor>
  <xdr:twoCellAnchor editAs="oneCell">
    <xdr:from>
      <xdr:col>1</xdr:col>
      <xdr:colOff>685165</xdr:colOff>
      <xdr:row>470</xdr:row>
      <xdr:rowOff>0</xdr:rowOff>
    </xdr:from>
    <xdr:to>
      <xdr:col>1</xdr:col>
      <xdr:colOff>695960</xdr:colOff>
      <xdr:row>470</xdr:row>
      <xdr:rowOff>399415</xdr:rowOff>
    </xdr:to>
    <xdr:sp>
      <xdr:nvSpPr>
        <xdr:cNvPr id="505" name="Text Box 70"/>
        <xdr:cNvSpPr txBox="1"/>
      </xdr:nvSpPr>
      <xdr:spPr>
        <a:xfrm>
          <a:off x="1113790" y="204214095"/>
          <a:ext cx="10795" cy="399415"/>
        </a:xfrm>
        <a:prstGeom prst="rect">
          <a:avLst/>
        </a:prstGeom>
        <a:noFill/>
        <a:ln w="9525">
          <a:noFill/>
        </a:ln>
      </xdr:spPr>
    </xdr:sp>
    <xdr:clientData/>
  </xdr:twoCellAnchor>
  <xdr:twoCellAnchor editAs="oneCell">
    <xdr:from>
      <xdr:col>1</xdr:col>
      <xdr:colOff>685165</xdr:colOff>
      <xdr:row>470</xdr:row>
      <xdr:rowOff>0</xdr:rowOff>
    </xdr:from>
    <xdr:to>
      <xdr:col>1</xdr:col>
      <xdr:colOff>695960</xdr:colOff>
      <xdr:row>470</xdr:row>
      <xdr:rowOff>399415</xdr:rowOff>
    </xdr:to>
    <xdr:sp>
      <xdr:nvSpPr>
        <xdr:cNvPr id="506" name="Text Box 70"/>
        <xdr:cNvSpPr txBox="1"/>
      </xdr:nvSpPr>
      <xdr:spPr>
        <a:xfrm>
          <a:off x="1113790" y="204214095"/>
          <a:ext cx="10795" cy="399415"/>
        </a:xfrm>
        <a:prstGeom prst="rect">
          <a:avLst/>
        </a:prstGeom>
        <a:noFill/>
        <a:ln w="9525">
          <a:noFill/>
        </a:ln>
      </xdr:spPr>
    </xdr:sp>
    <xdr:clientData/>
  </xdr:twoCellAnchor>
  <xdr:twoCellAnchor editAs="oneCell">
    <xdr:from>
      <xdr:col>1</xdr:col>
      <xdr:colOff>685165</xdr:colOff>
      <xdr:row>470</xdr:row>
      <xdr:rowOff>0</xdr:rowOff>
    </xdr:from>
    <xdr:to>
      <xdr:col>1</xdr:col>
      <xdr:colOff>695960</xdr:colOff>
      <xdr:row>470</xdr:row>
      <xdr:rowOff>399415</xdr:rowOff>
    </xdr:to>
    <xdr:sp>
      <xdr:nvSpPr>
        <xdr:cNvPr id="507" name="Text Box 70"/>
        <xdr:cNvSpPr txBox="1"/>
      </xdr:nvSpPr>
      <xdr:spPr>
        <a:xfrm>
          <a:off x="1113790" y="204214095"/>
          <a:ext cx="10795" cy="399415"/>
        </a:xfrm>
        <a:prstGeom prst="rect">
          <a:avLst/>
        </a:prstGeom>
        <a:noFill/>
        <a:ln w="9525">
          <a:noFill/>
        </a:ln>
      </xdr:spPr>
    </xdr:sp>
    <xdr:clientData/>
  </xdr:twoCellAnchor>
  <xdr:twoCellAnchor editAs="oneCell">
    <xdr:from>
      <xdr:col>1</xdr:col>
      <xdr:colOff>685165</xdr:colOff>
      <xdr:row>470</xdr:row>
      <xdr:rowOff>0</xdr:rowOff>
    </xdr:from>
    <xdr:to>
      <xdr:col>1</xdr:col>
      <xdr:colOff>695960</xdr:colOff>
      <xdr:row>470</xdr:row>
      <xdr:rowOff>399415</xdr:rowOff>
    </xdr:to>
    <xdr:sp>
      <xdr:nvSpPr>
        <xdr:cNvPr id="508" name="Text Box 70"/>
        <xdr:cNvSpPr txBox="1"/>
      </xdr:nvSpPr>
      <xdr:spPr>
        <a:xfrm>
          <a:off x="1113790" y="204214095"/>
          <a:ext cx="10795" cy="399415"/>
        </a:xfrm>
        <a:prstGeom prst="rect">
          <a:avLst/>
        </a:prstGeom>
        <a:noFill/>
        <a:ln w="9525">
          <a:noFill/>
        </a:ln>
      </xdr:spPr>
    </xdr:sp>
    <xdr:clientData/>
  </xdr:twoCellAnchor>
  <xdr:twoCellAnchor editAs="oneCell">
    <xdr:from>
      <xdr:col>1</xdr:col>
      <xdr:colOff>772795</xdr:colOff>
      <xdr:row>409</xdr:row>
      <xdr:rowOff>0</xdr:rowOff>
    </xdr:from>
    <xdr:to>
      <xdr:col>1</xdr:col>
      <xdr:colOff>782320</xdr:colOff>
      <xdr:row>409</xdr:row>
      <xdr:rowOff>398780</xdr:rowOff>
    </xdr:to>
    <xdr:sp>
      <xdr:nvSpPr>
        <xdr:cNvPr id="511" name="Text Box 70"/>
        <xdr:cNvSpPr txBox="1"/>
      </xdr:nvSpPr>
      <xdr:spPr>
        <a:xfrm>
          <a:off x="1201420" y="165300660"/>
          <a:ext cx="9525" cy="398780"/>
        </a:xfrm>
        <a:prstGeom prst="rect">
          <a:avLst/>
        </a:prstGeom>
        <a:noFill/>
        <a:ln w="9525">
          <a:noFill/>
        </a:ln>
      </xdr:spPr>
    </xdr:sp>
    <xdr:clientData/>
  </xdr:twoCellAnchor>
  <xdr:twoCellAnchor editAs="oneCell">
    <xdr:from>
      <xdr:col>1</xdr:col>
      <xdr:colOff>772795</xdr:colOff>
      <xdr:row>409</xdr:row>
      <xdr:rowOff>0</xdr:rowOff>
    </xdr:from>
    <xdr:to>
      <xdr:col>1</xdr:col>
      <xdr:colOff>782320</xdr:colOff>
      <xdr:row>409</xdr:row>
      <xdr:rowOff>398780</xdr:rowOff>
    </xdr:to>
    <xdr:sp>
      <xdr:nvSpPr>
        <xdr:cNvPr id="512" name="Text Box 70"/>
        <xdr:cNvSpPr txBox="1"/>
      </xdr:nvSpPr>
      <xdr:spPr>
        <a:xfrm>
          <a:off x="1201420" y="165300660"/>
          <a:ext cx="9525" cy="398780"/>
        </a:xfrm>
        <a:prstGeom prst="rect">
          <a:avLst/>
        </a:prstGeom>
        <a:noFill/>
        <a:ln w="9525">
          <a:noFill/>
        </a:ln>
      </xdr:spPr>
    </xdr:sp>
    <xdr:clientData/>
  </xdr:twoCellAnchor>
  <xdr:twoCellAnchor editAs="oneCell">
    <xdr:from>
      <xdr:col>1</xdr:col>
      <xdr:colOff>772795</xdr:colOff>
      <xdr:row>409</xdr:row>
      <xdr:rowOff>0</xdr:rowOff>
    </xdr:from>
    <xdr:to>
      <xdr:col>1</xdr:col>
      <xdr:colOff>782320</xdr:colOff>
      <xdr:row>409</xdr:row>
      <xdr:rowOff>398780</xdr:rowOff>
    </xdr:to>
    <xdr:sp>
      <xdr:nvSpPr>
        <xdr:cNvPr id="513" name="Text Box 70"/>
        <xdr:cNvSpPr txBox="1"/>
      </xdr:nvSpPr>
      <xdr:spPr>
        <a:xfrm>
          <a:off x="1201420" y="165300660"/>
          <a:ext cx="9525" cy="398780"/>
        </a:xfrm>
        <a:prstGeom prst="rect">
          <a:avLst/>
        </a:prstGeom>
        <a:noFill/>
        <a:ln w="9525">
          <a:noFill/>
        </a:ln>
      </xdr:spPr>
    </xdr:sp>
    <xdr:clientData/>
  </xdr:twoCellAnchor>
  <xdr:twoCellAnchor editAs="oneCell">
    <xdr:from>
      <xdr:col>1</xdr:col>
      <xdr:colOff>772795</xdr:colOff>
      <xdr:row>409</xdr:row>
      <xdr:rowOff>0</xdr:rowOff>
    </xdr:from>
    <xdr:to>
      <xdr:col>1</xdr:col>
      <xdr:colOff>782320</xdr:colOff>
      <xdr:row>409</xdr:row>
      <xdr:rowOff>398780</xdr:rowOff>
    </xdr:to>
    <xdr:sp>
      <xdr:nvSpPr>
        <xdr:cNvPr id="514" name="Text Box 70"/>
        <xdr:cNvSpPr txBox="1"/>
      </xdr:nvSpPr>
      <xdr:spPr>
        <a:xfrm>
          <a:off x="1201420" y="165300660"/>
          <a:ext cx="9525" cy="398780"/>
        </a:xfrm>
        <a:prstGeom prst="rect">
          <a:avLst/>
        </a:prstGeom>
        <a:noFill/>
        <a:ln w="9525">
          <a:noFill/>
        </a:ln>
      </xdr:spPr>
    </xdr:sp>
    <xdr:clientData/>
  </xdr:twoCellAnchor>
  <xdr:twoCellAnchor editAs="oneCell">
    <xdr:from>
      <xdr:col>1</xdr:col>
      <xdr:colOff>772795</xdr:colOff>
      <xdr:row>409</xdr:row>
      <xdr:rowOff>0</xdr:rowOff>
    </xdr:from>
    <xdr:to>
      <xdr:col>1</xdr:col>
      <xdr:colOff>782320</xdr:colOff>
      <xdr:row>409</xdr:row>
      <xdr:rowOff>398780</xdr:rowOff>
    </xdr:to>
    <xdr:sp>
      <xdr:nvSpPr>
        <xdr:cNvPr id="515" name="Text Box 70"/>
        <xdr:cNvSpPr txBox="1"/>
      </xdr:nvSpPr>
      <xdr:spPr>
        <a:xfrm>
          <a:off x="1201420" y="165300660"/>
          <a:ext cx="9525" cy="398780"/>
        </a:xfrm>
        <a:prstGeom prst="rect">
          <a:avLst/>
        </a:prstGeom>
        <a:noFill/>
        <a:ln w="9525">
          <a:noFill/>
        </a:ln>
      </xdr:spPr>
    </xdr:sp>
    <xdr:clientData/>
  </xdr:twoCellAnchor>
  <xdr:twoCellAnchor editAs="oneCell">
    <xdr:from>
      <xdr:col>1</xdr:col>
      <xdr:colOff>772795</xdr:colOff>
      <xdr:row>409</xdr:row>
      <xdr:rowOff>0</xdr:rowOff>
    </xdr:from>
    <xdr:to>
      <xdr:col>1</xdr:col>
      <xdr:colOff>782320</xdr:colOff>
      <xdr:row>409</xdr:row>
      <xdr:rowOff>398780</xdr:rowOff>
    </xdr:to>
    <xdr:sp>
      <xdr:nvSpPr>
        <xdr:cNvPr id="516" name="Text Box 70"/>
        <xdr:cNvSpPr txBox="1"/>
      </xdr:nvSpPr>
      <xdr:spPr>
        <a:xfrm>
          <a:off x="1201420" y="165300660"/>
          <a:ext cx="9525" cy="398780"/>
        </a:xfrm>
        <a:prstGeom prst="rect">
          <a:avLst/>
        </a:prstGeom>
        <a:noFill/>
        <a:ln w="9525">
          <a:noFill/>
        </a:ln>
      </xdr:spPr>
    </xdr:sp>
    <xdr:clientData/>
  </xdr:twoCellAnchor>
  <xdr:twoCellAnchor editAs="oneCell">
    <xdr:from>
      <xdr:col>1</xdr:col>
      <xdr:colOff>772795</xdr:colOff>
      <xdr:row>409</xdr:row>
      <xdr:rowOff>0</xdr:rowOff>
    </xdr:from>
    <xdr:to>
      <xdr:col>1</xdr:col>
      <xdr:colOff>782320</xdr:colOff>
      <xdr:row>409</xdr:row>
      <xdr:rowOff>398780</xdr:rowOff>
    </xdr:to>
    <xdr:sp>
      <xdr:nvSpPr>
        <xdr:cNvPr id="517" name="Text Box 70"/>
        <xdr:cNvSpPr txBox="1"/>
      </xdr:nvSpPr>
      <xdr:spPr>
        <a:xfrm>
          <a:off x="1201420" y="165300660"/>
          <a:ext cx="9525" cy="398780"/>
        </a:xfrm>
        <a:prstGeom prst="rect">
          <a:avLst/>
        </a:prstGeom>
        <a:noFill/>
        <a:ln w="9525">
          <a:noFill/>
        </a:ln>
      </xdr:spPr>
    </xdr:sp>
    <xdr:clientData/>
  </xdr:twoCellAnchor>
  <xdr:twoCellAnchor editAs="oneCell">
    <xdr:from>
      <xdr:col>1</xdr:col>
      <xdr:colOff>772795</xdr:colOff>
      <xdr:row>409</xdr:row>
      <xdr:rowOff>0</xdr:rowOff>
    </xdr:from>
    <xdr:to>
      <xdr:col>1</xdr:col>
      <xdr:colOff>782320</xdr:colOff>
      <xdr:row>409</xdr:row>
      <xdr:rowOff>398780</xdr:rowOff>
    </xdr:to>
    <xdr:sp>
      <xdr:nvSpPr>
        <xdr:cNvPr id="518" name="Text Box 70"/>
        <xdr:cNvSpPr txBox="1"/>
      </xdr:nvSpPr>
      <xdr:spPr>
        <a:xfrm>
          <a:off x="1201420" y="165300660"/>
          <a:ext cx="9525" cy="398780"/>
        </a:xfrm>
        <a:prstGeom prst="rect">
          <a:avLst/>
        </a:prstGeom>
        <a:noFill/>
        <a:ln w="9525">
          <a:noFill/>
        </a:ln>
      </xdr:spPr>
    </xdr:sp>
    <xdr:clientData/>
  </xdr:twoCellAnchor>
  <xdr:twoCellAnchor editAs="oneCell">
    <xdr:from>
      <xdr:col>1</xdr:col>
      <xdr:colOff>772795</xdr:colOff>
      <xdr:row>420</xdr:row>
      <xdr:rowOff>0</xdr:rowOff>
    </xdr:from>
    <xdr:to>
      <xdr:col>1</xdr:col>
      <xdr:colOff>782320</xdr:colOff>
      <xdr:row>421</xdr:row>
      <xdr:rowOff>43180</xdr:rowOff>
    </xdr:to>
    <xdr:sp>
      <xdr:nvSpPr>
        <xdr:cNvPr id="519" name="Text Box 70"/>
        <xdr:cNvSpPr txBox="1"/>
      </xdr:nvSpPr>
      <xdr:spPr>
        <a:xfrm>
          <a:off x="1201420" y="173024165"/>
          <a:ext cx="9525" cy="398145"/>
        </a:xfrm>
        <a:prstGeom prst="rect">
          <a:avLst/>
        </a:prstGeom>
        <a:noFill/>
        <a:ln w="9525">
          <a:noFill/>
        </a:ln>
      </xdr:spPr>
    </xdr:sp>
    <xdr:clientData/>
  </xdr:twoCellAnchor>
  <xdr:twoCellAnchor editAs="oneCell">
    <xdr:from>
      <xdr:col>1</xdr:col>
      <xdr:colOff>772795</xdr:colOff>
      <xdr:row>420</xdr:row>
      <xdr:rowOff>0</xdr:rowOff>
    </xdr:from>
    <xdr:to>
      <xdr:col>1</xdr:col>
      <xdr:colOff>782320</xdr:colOff>
      <xdr:row>421</xdr:row>
      <xdr:rowOff>43180</xdr:rowOff>
    </xdr:to>
    <xdr:sp>
      <xdr:nvSpPr>
        <xdr:cNvPr id="520" name="Text Box 70"/>
        <xdr:cNvSpPr txBox="1"/>
      </xdr:nvSpPr>
      <xdr:spPr>
        <a:xfrm>
          <a:off x="1201420" y="173024165"/>
          <a:ext cx="9525" cy="398145"/>
        </a:xfrm>
        <a:prstGeom prst="rect">
          <a:avLst/>
        </a:prstGeom>
        <a:noFill/>
        <a:ln w="9525">
          <a:noFill/>
        </a:ln>
      </xdr:spPr>
    </xdr:sp>
    <xdr:clientData/>
  </xdr:twoCellAnchor>
  <xdr:twoCellAnchor editAs="oneCell">
    <xdr:from>
      <xdr:col>1</xdr:col>
      <xdr:colOff>772795</xdr:colOff>
      <xdr:row>420</xdr:row>
      <xdr:rowOff>0</xdr:rowOff>
    </xdr:from>
    <xdr:to>
      <xdr:col>1</xdr:col>
      <xdr:colOff>782320</xdr:colOff>
      <xdr:row>421</xdr:row>
      <xdr:rowOff>43180</xdr:rowOff>
    </xdr:to>
    <xdr:sp>
      <xdr:nvSpPr>
        <xdr:cNvPr id="521" name="Text Box 70"/>
        <xdr:cNvSpPr txBox="1"/>
      </xdr:nvSpPr>
      <xdr:spPr>
        <a:xfrm>
          <a:off x="1201420" y="173024165"/>
          <a:ext cx="9525" cy="398145"/>
        </a:xfrm>
        <a:prstGeom prst="rect">
          <a:avLst/>
        </a:prstGeom>
        <a:noFill/>
        <a:ln w="9525">
          <a:noFill/>
        </a:ln>
      </xdr:spPr>
    </xdr:sp>
    <xdr:clientData/>
  </xdr:twoCellAnchor>
  <xdr:twoCellAnchor editAs="oneCell">
    <xdr:from>
      <xdr:col>1</xdr:col>
      <xdr:colOff>772795</xdr:colOff>
      <xdr:row>420</xdr:row>
      <xdr:rowOff>0</xdr:rowOff>
    </xdr:from>
    <xdr:to>
      <xdr:col>1</xdr:col>
      <xdr:colOff>782320</xdr:colOff>
      <xdr:row>421</xdr:row>
      <xdr:rowOff>43180</xdr:rowOff>
    </xdr:to>
    <xdr:sp>
      <xdr:nvSpPr>
        <xdr:cNvPr id="522" name="Text Box 70"/>
        <xdr:cNvSpPr txBox="1"/>
      </xdr:nvSpPr>
      <xdr:spPr>
        <a:xfrm>
          <a:off x="1201420" y="173024165"/>
          <a:ext cx="9525" cy="398145"/>
        </a:xfrm>
        <a:prstGeom prst="rect">
          <a:avLst/>
        </a:prstGeom>
        <a:noFill/>
        <a:ln w="9525">
          <a:noFill/>
        </a:ln>
      </xdr:spPr>
    </xdr:sp>
    <xdr:clientData/>
  </xdr:twoCellAnchor>
  <xdr:twoCellAnchor editAs="oneCell">
    <xdr:from>
      <xdr:col>1</xdr:col>
      <xdr:colOff>772795</xdr:colOff>
      <xdr:row>478</xdr:row>
      <xdr:rowOff>0</xdr:rowOff>
    </xdr:from>
    <xdr:to>
      <xdr:col>1</xdr:col>
      <xdr:colOff>782320</xdr:colOff>
      <xdr:row>478</xdr:row>
      <xdr:rowOff>398780</xdr:rowOff>
    </xdr:to>
    <xdr:sp>
      <xdr:nvSpPr>
        <xdr:cNvPr id="523" name="Text Box 70"/>
        <xdr:cNvSpPr txBox="1"/>
      </xdr:nvSpPr>
      <xdr:spPr>
        <a:xfrm>
          <a:off x="1201420" y="210094830"/>
          <a:ext cx="9525" cy="398780"/>
        </a:xfrm>
        <a:prstGeom prst="rect">
          <a:avLst/>
        </a:prstGeom>
        <a:noFill/>
        <a:ln w="9525">
          <a:noFill/>
        </a:ln>
      </xdr:spPr>
    </xdr:sp>
    <xdr:clientData/>
  </xdr:twoCellAnchor>
  <xdr:twoCellAnchor editAs="oneCell">
    <xdr:from>
      <xdr:col>1</xdr:col>
      <xdr:colOff>772795</xdr:colOff>
      <xdr:row>478</xdr:row>
      <xdr:rowOff>0</xdr:rowOff>
    </xdr:from>
    <xdr:to>
      <xdr:col>1</xdr:col>
      <xdr:colOff>782320</xdr:colOff>
      <xdr:row>478</xdr:row>
      <xdr:rowOff>398780</xdr:rowOff>
    </xdr:to>
    <xdr:sp>
      <xdr:nvSpPr>
        <xdr:cNvPr id="524" name="Text Box 70"/>
        <xdr:cNvSpPr txBox="1"/>
      </xdr:nvSpPr>
      <xdr:spPr>
        <a:xfrm>
          <a:off x="1201420" y="210094830"/>
          <a:ext cx="9525" cy="398780"/>
        </a:xfrm>
        <a:prstGeom prst="rect">
          <a:avLst/>
        </a:prstGeom>
        <a:noFill/>
        <a:ln w="9525">
          <a:noFill/>
        </a:ln>
      </xdr:spPr>
    </xdr:sp>
    <xdr:clientData/>
  </xdr:twoCellAnchor>
  <xdr:twoCellAnchor editAs="oneCell">
    <xdr:from>
      <xdr:col>1</xdr:col>
      <xdr:colOff>772795</xdr:colOff>
      <xdr:row>478</xdr:row>
      <xdr:rowOff>0</xdr:rowOff>
    </xdr:from>
    <xdr:to>
      <xdr:col>1</xdr:col>
      <xdr:colOff>782320</xdr:colOff>
      <xdr:row>478</xdr:row>
      <xdr:rowOff>398780</xdr:rowOff>
    </xdr:to>
    <xdr:sp>
      <xdr:nvSpPr>
        <xdr:cNvPr id="525" name="Text Box 70"/>
        <xdr:cNvSpPr txBox="1"/>
      </xdr:nvSpPr>
      <xdr:spPr>
        <a:xfrm>
          <a:off x="1201420" y="210094830"/>
          <a:ext cx="9525" cy="398780"/>
        </a:xfrm>
        <a:prstGeom prst="rect">
          <a:avLst/>
        </a:prstGeom>
        <a:noFill/>
        <a:ln w="9525">
          <a:noFill/>
        </a:ln>
      </xdr:spPr>
    </xdr:sp>
    <xdr:clientData/>
  </xdr:twoCellAnchor>
  <xdr:twoCellAnchor editAs="oneCell">
    <xdr:from>
      <xdr:col>1</xdr:col>
      <xdr:colOff>772795</xdr:colOff>
      <xdr:row>478</xdr:row>
      <xdr:rowOff>0</xdr:rowOff>
    </xdr:from>
    <xdr:to>
      <xdr:col>1</xdr:col>
      <xdr:colOff>782320</xdr:colOff>
      <xdr:row>478</xdr:row>
      <xdr:rowOff>398780</xdr:rowOff>
    </xdr:to>
    <xdr:sp>
      <xdr:nvSpPr>
        <xdr:cNvPr id="526" name="Text Box 70"/>
        <xdr:cNvSpPr txBox="1"/>
      </xdr:nvSpPr>
      <xdr:spPr>
        <a:xfrm>
          <a:off x="1201420" y="210094830"/>
          <a:ext cx="9525" cy="398780"/>
        </a:xfrm>
        <a:prstGeom prst="rect">
          <a:avLst/>
        </a:prstGeom>
        <a:noFill/>
        <a:ln w="9525">
          <a:noFill/>
        </a:ln>
      </xdr:spPr>
    </xdr:sp>
    <xdr:clientData/>
  </xdr:twoCellAnchor>
  <xdr:twoCellAnchor editAs="oneCell">
    <xdr:from>
      <xdr:col>1</xdr:col>
      <xdr:colOff>772795</xdr:colOff>
      <xdr:row>457</xdr:row>
      <xdr:rowOff>0</xdr:rowOff>
    </xdr:from>
    <xdr:to>
      <xdr:col>1</xdr:col>
      <xdr:colOff>782320</xdr:colOff>
      <xdr:row>457</xdr:row>
      <xdr:rowOff>398780</xdr:rowOff>
    </xdr:to>
    <xdr:sp>
      <xdr:nvSpPr>
        <xdr:cNvPr id="527" name="Text Box 70"/>
        <xdr:cNvSpPr txBox="1"/>
      </xdr:nvSpPr>
      <xdr:spPr>
        <a:xfrm>
          <a:off x="1201420" y="194651630"/>
          <a:ext cx="9525" cy="398780"/>
        </a:xfrm>
        <a:prstGeom prst="rect">
          <a:avLst/>
        </a:prstGeom>
        <a:noFill/>
        <a:ln w="9525">
          <a:noFill/>
        </a:ln>
      </xdr:spPr>
    </xdr:sp>
    <xdr:clientData/>
  </xdr:twoCellAnchor>
  <xdr:twoCellAnchor editAs="oneCell">
    <xdr:from>
      <xdr:col>1</xdr:col>
      <xdr:colOff>772795</xdr:colOff>
      <xdr:row>457</xdr:row>
      <xdr:rowOff>0</xdr:rowOff>
    </xdr:from>
    <xdr:to>
      <xdr:col>1</xdr:col>
      <xdr:colOff>782320</xdr:colOff>
      <xdr:row>457</xdr:row>
      <xdr:rowOff>398780</xdr:rowOff>
    </xdr:to>
    <xdr:sp>
      <xdr:nvSpPr>
        <xdr:cNvPr id="528" name="Text Box 70"/>
        <xdr:cNvSpPr txBox="1"/>
      </xdr:nvSpPr>
      <xdr:spPr>
        <a:xfrm>
          <a:off x="1201420" y="194651630"/>
          <a:ext cx="9525" cy="398780"/>
        </a:xfrm>
        <a:prstGeom prst="rect">
          <a:avLst/>
        </a:prstGeom>
        <a:noFill/>
        <a:ln w="9525">
          <a:noFill/>
        </a:ln>
      </xdr:spPr>
    </xdr:sp>
    <xdr:clientData/>
  </xdr:twoCellAnchor>
  <xdr:twoCellAnchor editAs="oneCell">
    <xdr:from>
      <xdr:col>1</xdr:col>
      <xdr:colOff>772795</xdr:colOff>
      <xdr:row>457</xdr:row>
      <xdr:rowOff>0</xdr:rowOff>
    </xdr:from>
    <xdr:to>
      <xdr:col>1</xdr:col>
      <xdr:colOff>782320</xdr:colOff>
      <xdr:row>457</xdr:row>
      <xdr:rowOff>398780</xdr:rowOff>
    </xdr:to>
    <xdr:sp>
      <xdr:nvSpPr>
        <xdr:cNvPr id="529" name="Text Box 70"/>
        <xdr:cNvSpPr txBox="1"/>
      </xdr:nvSpPr>
      <xdr:spPr>
        <a:xfrm>
          <a:off x="1201420" y="194651630"/>
          <a:ext cx="9525" cy="398780"/>
        </a:xfrm>
        <a:prstGeom prst="rect">
          <a:avLst/>
        </a:prstGeom>
        <a:noFill/>
        <a:ln w="9525">
          <a:noFill/>
        </a:ln>
      </xdr:spPr>
    </xdr:sp>
    <xdr:clientData/>
  </xdr:twoCellAnchor>
  <xdr:twoCellAnchor editAs="oneCell">
    <xdr:from>
      <xdr:col>1</xdr:col>
      <xdr:colOff>772795</xdr:colOff>
      <xdr:row>457</xdr:row>
      <xdr:rowOff>0</xdr:rowOff>
    </xdr:from>
    <xdr:to>
      <xdr:col>1</xdr:col>
      <xdr:colOff>782320</xdr:colOff>
      <xdr:row>457</xdr:row>
      <xdr:rowOff>398780</xdr:rowOff>
    </xdr:to>
    <xdr:sp>
      <xdr:nvSpPr>
        <xdr:cNvPr id="530" name="Text Box 70"/>
        <xdr:cNvSpPr txBox="1"/>
      </xdr:nvSpPr>
      <xdr:spPr>
        <a:xfrm>
          <a:off x="1201420" y="194651630"/>
          <a:ext cx="9525" cy="398780"/>
        </a:xfrm>
        <a:prstGeom prst="rect">
          <a:avLst/>
        </a:prstGeom>
        <a:noFill/>
        <a:ln w="9525">
          <a:noFill/>
        </a:ln>
      </xdr:spPr>
    </xdr:sp>
    <xdr:clientData/>
  </xdr:twoCellAnchor>
  <xdr:twoCellAnchor editAs="oneCell">
    <xdr:from>
      <xdr:col>1</xdr:col>
      <xdr:colOff>772795</xdr:colOff>
      <xdr:row>461</xdr:row>
      <xdr:rowOff>0</xdr:rowOff>
    </xdr:from>
    <xdr:to>
      <xdr:col>1</xdr:col>
      <xdr:colOff>782320</xdr:colOff>
      <xdr:row>461</xdr:row>
      <xdr:rowOff>398780</xdr:rowOff>
    </xdr:to>
    <xdr:sp>
      <xdr:nvSpPr>
        <xdr:cNvPr id="509" name="Text Box 70"/>
        <xdr:cNvSpPr txBox="1"/>
      </xdr:nvSpPr>
      <xdr:spPr>
        <a:xfrm>
          <a:off x="1201420" y="197521830"/>
          <a:ext cx="9525" cy="398780"/>
        </a:xfrm>
        <a:prstGeom prst="rect">
          <a:avLst/>
        </a:prstGeom>
        <a:noFill/>
        <a:ln w="9525">
          <a:noFill/>
        </a:ln>
      </xdr:spPr>
    </xdr:sp>
    <xdr:clientData/>
  </xdr:twoCellAnchor>
  <xdr:twoCellAnchor editAs="oneCell">
    <xdr:from>
      <xdr:col>1</xdr:col>
      <xdr:colOff>772795</xdr:colOff>
      <xdr:row>461</xdr:row>
      <xdr:rowOff>0</xdr:rowOff>
    </xdr:from>
    <xdr:to>
      <xdr:col>1</xdr:col>
      <xdr:colOff>782320</xdr:colOff>
      <xdr:row>461</xdr:row>
      <xdr:rowOff>398780</xdr:rowOff>
    </xdr:to>
    <xdr:sp>
      <xdr:nvSpPr>
        <xdr:cNvPr id="510" name="Text Box 70"/>
        <xdr:cNvSpPr txBox="1"/>
      </xdr:nvSpPr>
      <xdr:spPr>
        <a:xfrm>
          <a:off x="1201420" y="197521830"/>
          <a:ext cx="9525" cy="398780"/>
        </a:xfrm>
        <a:prstGeom prst="rect">
          <a:avLst/>
        </a:prstGeom>
        <a:noFill/>
        <a:ln w="9525">
          <a:noFill/>
        </a:ln>
      </xdr:spPr>
    </xdr:sp>
    <xdr:clientData/>
  </xdr:twoCellAnchor>
  <xdr:twoCellAnchor editAs="oneCell">
    <xdr:from>
      <xdr:col>1</xdr:col>
      <xdr:colOff>772795</xdr:colOff>
      <xdr:row>461</xdr:row>
      <xdr:rowOff>0</xdr:rowOff>
    </xdr:from>
    <xdr:to>
      <xdr:col>1</xdr:col>
      <xdr:colOff>782320</xdr:colOff>
      <xdr:row>461</xdr:row>
      <xdr:rowOff>398780</xdr:rowOff>
    </xdr:to>
    <xdr:sp>
      <xdr:nvSpPr>
        <xdr:cNvPr id="531" name="Text Box 70"/>
        <xdr:cNvSpPr txBox="1"/>
      </xdr:nvSpPr>
      <xdr:spPr>
        <a:xfrm>
          <a:off x="1201420" y="197521830"/>
          <a:ext cx="9525" cy="398780"/>
        </a:xfrm>
        <a:prstGeom prst="rect">
          <a:avLst/>
        </a:prstGeom>
        <a:noFill/>
        <a:ln w="9525">
          <a:noFill/>
        </a:ln>
      </xdr:spPr>
    </xdr:sp>
    <xdr:clientData/>
  </xdr:twoCellAnchor>
  <xdr:twoCellAnchor editAs="oneCell">
    <xdr:from>
      <xdr:col>1</xdr:col>
      <xdr:colOff>772795</xdr:colOff>
      <xdr:row>461</xdr:row>
      <xdr:rowOff>0</xdr:rowOff>
    </xdr:from>
    <xdr:to>
      <xdr:col>1</xdr:col>
      <xdr:colOff>782320</xdr:colOff>
      <xdr:row>461</xdr:row>
      <xdr:rowOff>398780</xdr:rowOff>
    </xdr:to>
    <xdr:sp>
      <xdr:nvSpPr>
        <xdr:cNvPr id="532" name="Text Box 70"/>
        <xdr:cNvSpPr txBox="1"/>
      </xdr:nvSpPr>
      <xdr:spPr>
        <a:xfrm>
          <a:off x="1201420" y="197521830"/>
          <a:ext cx="9525" cy="39878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E158"/>
  <sheetViews>
    <sheetView topLeftCell="A62" workbookViewId="0">
      <selection activeCell="J86" sqref="J86"/>
    </sheetView>
  </sheetViews>
  <sheetFormatPr defaultColWidth="9" defaultRowHeight="12" outlineLevelCol="4"/>
  <cols>
    <col min="1" max="1" width="13.5" style="155" customWidth="1"/>
    <col min="2" max="2" width="15.5" style="155" customWidth="1"/>
    <col min="3" max="3" width="16.5" style="155" customWidth="1"/>
    <col min="4" max="4" width="35.875" style="155" customWidth="1"/>
    <col min="5" max="16384" width="9" style="155"/>
  </cols>
  <sheetData>
    <row r="1" s="178" customFormat="1" spans="1:4">
      <c r="A1" s="179" t="s">
        <v>0</v>
      </c>
      <c r="B1" s="180" t="s">
        <v>1</v>
      </c>
      <c r="C1" s="181" t="s">
        <v>2</v>
      </c>
      <c r="D1" s="182" t="s">
        <v>3</v>
      </c>
    </row>
    <row r="2" ht="15.75" customHeight="1" spans="1:4">
      <c r="A2" s="183" t="s">
        <v>4</v>
      </c>
      <c r="B2" s="184" t="s">
        <v>5</v>
      </c>
      <c r="C2" s="185" t="s">
        <v>6</v>
      </c>
      <c r="D2" s="186" t="s">
        <v>7</v>
      </c>
    </row>
    <row r="3" ht="15.75" customHeight="1" spans="1:4">
      <c r="A3" s="183" t="s">
        <v>4</v>
      </c>
      <c r="B3" s="184" t="s">
        <v>5</v>
      </c>
      <c r="C3" s="185" t="s">
        <v>6</v>
      </c>
      <c r="D3" s="186" t="s">
        <v>8</v>
      </c>
    </row>
    <row r="4" ht="15.75" customHeight="1" spans="1:4">
      <c r="A4" s="183" t="s">
        <v>4</v>
      </c>
      <c r="B4" s="184" t="s">
        <v>5</v>
      </c>
      <c r="C4" s="185" t="s">
        <v>6</v>
      </c>
      <c r="D4" s="186" t="s">
        <v>9</v>
      </c>
    </row>
    <row r="5" ht="15.75" customHeight="1" spans="1:4">
      <c r="A5" s="183" t="s">
        <v>4</v>
      </c>
      <c r="B5" s="184" t="s">
        <v>5</v>
      </c>
      <c r="C5" s="185" t="s">
        <v>6</v>
      </c>
      <c r="D5" s="186" t="s">
        <v>10</v>
      </c>
    </row>
    <row r="6" ht="15.75" customHeight="1" spans="1:4">
      <c r="A6" s="183" t="s">
        <v>4</v>
      </c>
      <c r="B6" s="184" t="s">
        <v>5</v>
      </c>
      <c r="C6" s="185" t="s">
        <v>6</v>
      </c>
      <c r="D6" s="186" t="s">
        <v>11</v>
      </c>
    </row>
    <row r="7" ht="15.75" customHeight="1" spans="1:4">
      <c r="A7" s="183" t="s">
        <v>4</v>
      </c>
      <c r="B7" s="184" t="s">
        <v>5</v>
      </c>
      <c r="C7" s="185" t="s">
        <v>6</v>
      </c>
      <c r="D7" s="187" t="s">
        <v>12</v>
      </c>
    </row>
    <row r="8" ht="15.75" customHeight="1" spans="1:4">
      <c r="A8" s="183" t="s">
        <v>4</v>
      </c>
      <c r="B8" s="184" t="s">
        <v>5</v>
      </c>
      <c r="C8" s="185" t="s">
        <v>6</v>
      </c>
      <c r="D8" s="187" t="s">
        <v>13</v>
      </c>
    </row>
    <row r="9" ht="15.75" customHeight="1" spans="1:4">
      <c r="A9" s="183" t="s">
        <v>4</v>
      </c>
      <c r="B9" s="184" t="s">
        <v>5</v>
      </c>
      <c r="C9" s="188" t="s">
        <v>14</v>
      </c>
      <c r="D9" s="186" t="s">
        <v>15</v>
      </c>
    </row>
    <row r="10" ht="15.75" customHeight="1" spans="1:4">
      <c r="A10" s="183" t="s">
        <v>4</v>
      </c>
      <c r="B10" s="184" t="s">
        <v>5</v>
      </c>
      <c r="C10" s="188" t="s">
        <v>14</v>
      </c>
      <c r="D10" s="186" t="s">
        <v>16</v>
      </c>
    </row>
    <row r="11" ht="15.75" customHeight="1" spans="1:4">
      <c r="A11" s="183" t="s">
        <v>4</v>
      </c>
      <c r="B11" s="184" t="s">
        <v>5</v>
      </c>
      <c r="C11" s="188" t="s">
        <v>14</v>
      </c>
      <c r="D11" s="186" t="s">
        <v>17</v>
      </c>
    </row>
    <row r="12" ht="15.75" customHeight="1" spans="1:4">
      <c r="A12" s="183" t="s">
        <v>4</v>
      </c>
      <c r="B12" s="184" t="s">
        <v>5</v>
      </c>
      <c r="C12" s="188" t="s">
        <v>14</v>
      </c>
      <c r="D12" s="186" t="s">
        <v>18</v>
      </c>
    </row>
    <row r="13" ht="15.75" customHeight="1" spans="1:4">
      <c r="A13" s="183" t="s">
        <v>4</v>
      </c>
      <c r="B13" s="184" t="s">
        <v>5</v>
      </c>
      <c r="C13" s="188" t="s">
        <v>14</v>
      </c>
      <c r="D13" s="186" t="s">
        <v>19</v>
      </c>
    </row>
    <row r="14" ht="15.75" customHeight="1" spans="1:5">
      <c r="A14" s="183" t="s">
        <v>4</v>
      </c>
      <c r="B14" s="184" t="s">
        <v>5</v>
      </c>
      <c r="C14" s="189" t="s">
        <v>20</v>
      </c>
      <c r="D14" s="190" t="s">
        <v>21</v>
      </c>
      <c r="E14" s="191"/>
    </row>
    <row r="15" ht="15.75" customHeight="1" spans="1:5">
      <c r="A15" s="183" t="s">
        <v>4</v>
      </c>
      <c r="B15" s="184" t="s">
        <v>5</v>
      </c>
      <c r="C15" s="189" t="s">
        <v>20</v>
      </c>
      <c r="D15" s="190" t="s">
        <v>22</v>
      </c>
      <c r="E15" s="191"/>
    </row>
    <row r="16" ht="15.75" customHeight="1" spans="1:5">
      <c r="A16" s="183" t="s">
        <v>4</v>
      </c>
      <c r="B16" s="184" t="s">
        <v>5</v>
      </c>
      <c r="C16" s="189" t="s">
        <v>20</v>
      </c>
      <c r="D16" s="190" t="s">
        <v>23</v>
      </c>
      <c r="E16" s="191"/>
    </row>
    <row r="17" ht="15.75" customHeight="1" spans="1:5">
      <c r="A17" s="183" t="s">
        <v>4</v>
      </c>
      <c r="B17" s="184" t="s">
        <v>5</v>
      </c>
      <c r="C17" s="189" t="s">
        <v>20</v>
      </c>
      <c r="D17" s="190" t="s">
        <v>24</v>
      </c>
      <c r="E17" s="191"/>
    </row>
    <row r="18" ht="15.75" customHeight="1" spans="1:5">
      <c r="A18" s="183" t="s">
        <v>4</v>
      </c>
      <c r="B18" s="184" t="s">
        <v>5</v>
      </c>
      <c r="C18" s="189" t="s">
        <v>20</v>
      </c>
      <c r="D18" s="190" t="s">
        <v>25</v>
      </c>
      <c r="E18" s="191"/>
    </row>
    <row r="19" ht="15.75" customHeight="1" spans="1:5">
      <c r="A19" s="183" t="s">
        <v>4</v>
      </c>
      <c r="B19" s="184" t="s">
        <v>5</v>
      </c>
      <c r="C19" s="189" t="s">
        <v>20</v>
      </c>
      <c r="D19" s="190" t="s">
        <v>26</v>
      </c>
      <c r="E19" s="191"/>
    </row>
    <row r="20" ht="15.75" customHeight="1" spans="1:5">
      <c r="A20" s="183" t="s">
        <v>4</v>
      </c>
      <c r="B20" s="184" t="s">
        <v>5</v>
      </c>
      <c r="C20" s="189" t="s">
        <v>20</v>
      </c>
      <c r="D20" s="190" t="s">
        <v>27</v>
      </c>
      <c r="E20" s="191"/>
    </row>
    <row r="21" ht="15.75" customHeight="1" spans="1:5">
      <c r="A21" s="183" t="s">
        <v>4</v>
      </c>
      <c r="B21" s="184" t="s">
        <v>5</v>
      </c>
      <c r="C21" s="189" t="s">
        <v>20</v>
      </c>
      <c r="D21" s="190" t="s">
        <v>28</v>
      </c>
      <c r="E21" s="191"/>
    </row>
    <row r="22" ht="15.75" customHeight="1" spans="1:5">
      <c r="A22" s="183" t="s">
        <v>4</v>
      </c>
      <c r="B22" s="184" t="s">
        <v>5</v>
      </c>
      <c r="C22" s="189" t="s">
        <v>20</v>
      </c>
      <c r="D22" s="187" t="s">
        <v>29</v>
      </c>
      <c r="E22" s="191"/>
    </row>
    <row r="23" ht="15.75" customHeight="1" spans="1:5">
      <c r="A23" s="183" t="s">
        <v>4</v>
      </c>
      <c r="B23" s="184" t="s">
        <v>5</v>
      </c>
      <c r="C23" s="192" t="s">
        <v>30</v>
      </c>
      <c r="D23" s="187" t="s">
        <v>31</v>
      </c>
      <c r="E23" s="191"/>
    </row>
    <row r="24" ht="15.75" customHeight="1" spans="1:5">
      <c r="A24" s="183" t="s">
        <v>4</v>
      </c>
      <c r="B24" s="184" t="s">
        <v>5</v>
      </c>
      <c r="C24" s="192" t="s">
        <v>30</v>
      </c>
      <c r="D24" s="187" t="s">
        <v>32</v>
      </c>
      <c r="E24" s="191"/>
    </row>
    <row r="25" ht="15.75" customHeight="1" spans="1:5">
      <c r="A25" s="183" t="s">
        <v>4</v>
      </c>
      <c r="B25" s="184" t="s">
        <v>5</v>
      </c>
      <c r="C25" s="193" t="s">
        <v>33</v>
      </c>
      <c r="D25" s="190" t="s">
        <v>34</v>
      </c>
      <c r="E25" s="191"/>
    </row>
    <row r="26" ht="15.75" customHeight="1" spans="1:5">
      <c r="A26" s="183" t="s">
        <v>4</v>
      </c>
      <c r="B26" s="184" t="s">
        <v>5</v>
      </c>
      <c r="C26" s="193" t="s">
        <v>33</v>
      </c>
      <c r="D26" s="190" t="s">
        <v>35</v>
      </c>
      <c r="E26" s="191"/>
    </row>
    <row r="27" ht="15.75" customHeight="1" spans="1:5">
      <c r="A27" s="183" t="s">
        <v>4</v>
      </c>
      <c r="B27" s="184" t="s">
        <v>5</v>
      </c>
      <c r="C27" s="193" t="s">
        <v>33</v>
      </c>
      <c r="D27" s="190" t="s">
        <v>36</v>
      </c>
      <c r="E27" s="191"/>
    </row>
    <row r="28" ht="15.75" customHeight="1" spans="1:5">
      <c r="A28" s="183" t="s">
        <v>4</v>
      </c>
      <c r="B28" s="184" t="s">
        <v>5</v>
      </c>
      <c r="C28" s="193" t="s">
        <v>33</v>
      </c>
      <c r="D28" s="190" t="s">
        <v>37</v>
      </c>
      <c r="E28" s="191"/>
    </row>
    <row r="29" ht="15.75" customHeight="1" spans="1:5">
      <c r="A29" s="183" t="s">
        <v>4</v>
      </c>
      <c r="B29" s="184" t="s">
        <v>5</v>
      </c>
      <c r="C29" s="193" t="s">
        <v>33</v>
      </c>
      <c r="D29" s="187" t="s">
        <v>38</v>
      </c>
      <c r="E29" s="191"/>
    </row>
    <row r="30" ht="15.75" customHeight="1" spans="1:5">
      <c r="A30" s="183" t="s">
        <v>4</v>
      </c>
      <c r="B30" s="194" t="s">
        <v>39</v>
      </c>
      <c r="C30" s="195" t="s">
        <v>40</v>
      </c>
      <c r="D30" s="190" t="s">
        <v>41</v>
      </c>
      <c r="E30" s="191"/>
    </row>
    <row r="31" ht="15.75" customHeight="1" spans="1:5">
      <c r="A31" s="183" t="s">
        <v>4</v>
      </c>
      <c r="B31" s="194" t="s">
        <v>39</v>
      </c>
      <c r="C31" s="195" t="s">
        <v>40</v>
      </c>
      <c r="D31" s="190" t="s">
        <v>42</v>
      </c>
      <c r="E31" s="191"/>
    </row>
    <row r="32" ht="15.75" customHeight="1" spans="1:5">
      <c r="A32" s="183" t="s">
        <v>4</v>
      </c>
      <c r="B32" s="194" t="s">
        <v>39</v>
      </c>
      <c r="C32" s="195" t="s">
        <v>40</v>
      </c>
      <c r="D32" s="190" t="s">
        <v>43</v>
      </c>
      <c r="E32" s="191"/>
    </row>
    <row r="33" ht="15.75" customHeight="1" spans="1:5">
      <c r="A33" s="183" t="s">
        <v>4</v>
      </c>
      <c r="B33" s="194" t="s">
        <v>39</v>
      </c>
      <c r="C33" s="195" t="s">
        <v>40</v>
      </c>
      <c r="D33" s="190" t="s">
        <v>44</v>
      </c>
      <c r="E33" s="191"/>
    </row>
    <row r="34" ht="15.75" customHeight="1" spans="1:5">
      <c r="A34" s="183" t="s">
        <v>4</v>
      </c>
      <c r="B34" s="194" t="s">
        <v>39</v>
      </c>
      <c r="C34" s="195" t="s">
        <v>40</v>
      </c>
      <c r="D34" s="187" t="s">
        <v>45</v>
      </c>
      <c r="E34" s="191"/>
    </row>
    <row r="35" ht="15.75" customHeight="1" spans="1:5">
      <c r="A35" s="183" t="s">
        <v>4</v>
      </c>
      <c r="B35" s="194" t="s">
        <v>39</v>
      </c>
      <c r="C35" s="181" t="s">
        <v>46</v>
      </c>
      <c r="D35" s="190" t="s">
        <v>47</v>
      </c>
      <c r="E35" s="191"/>
    </row>
    <row r="36" ht="15.75" customHeight="1" spans="1:5">
      <c r="A36" s="183" t="s">
        <v>4</v>
      </c>
      <c r="B36" s="194" t="s">
        <v>39</v>
      </c>
      <c r="C36" s="181" t="s">
        <v>46</v>
      </c>
      <c r="D36" s="190" t="s">
        <v>48</v>
      </c>
      <c r="E36" s="191"/>
    </row>
    <row r="37" ht="15.75" customHeight="1" spans="1:5">
      <c r="A37" s="183" t="s">
        <v>4</v>
      </c>
      <c r="B37" s="194" t="s">
        <v>39</v>
      </c>
      <c r="C37" s="181" t="s">
        <v>46</v>
      </c>
      <c r="D37" s="190" t="s">
        <v>49</v>
      </c>
      <c r="E37" s="191"/>
    </row>
    <row r="38" ht="15.75" customHeight="1" spans="1:5">
      <c r="A38" s="183" t="s">
        <v>4</v>
      </c>
      <c r="B38" s="194" t="s">
        <v>39</v>
      </c>
      <c r="C38" s="196" t="s">
        <v>50</v>
      </c>
      <c r="D38" s="190" t="s">
        <v>51</v>
      </c>
      <c r="E38" s="191"/>
    </row>
    <row r="39" ht="57" customHeight="1" spans="1:5">
      <c r="A39" s="183" t="s">
        <v>4</v>
      </c>
      <c r="B39" s="197" t="s">
        <v>52</v>
      </c>
      <c r="C39" s="189" t="s">
        <v>53</v>
      </c>
      <c r="D39" s="190" t="s">
        <v>54</v>
      </c>
      <c r="E39" s="191"/>
    </row>
    <row r="40" ht="15.75" customHeight="1" spans="1:5">
      <c r="A40" s="183" t="s">
        <v>4</v>
      </c>
      <c r="B40" s="197" t="s">
        <v>52</v>
      </c>
      <c r="C40" s="198" t="s">
        <v>55</v>
      </c>
      <c r="D40" s="190" t="s">
        <v>56</v>
      </c>
      <c r="E40" s="191"/>
    </row>
    <row r="41" ht="15.75" customHeight="1" spans="1:5">
      <c r="A41" s="183" t="s">
        <v>4</v>
      </c>
      <c r="B41" s="199" t="s">
        <v>57</v>
      </c>
      <c r="C41" s="200" t="s">
        <v>58</v>
      </c>
      <c r="D41" s="190" t="s">
        <v>59</v>
      </c>
      <c r="E41" s="191"/>
    </row>
    <row r="42" ht="15.75" customHeight="1" spans="1:5">
      <c r="A42" s="183" t="s">
        <v>4</v>
      </c>
      <c r="B42" s="199" t="s">
        <v>57</v>
      </c>
      <c r="C42" s="201" t="s">
        <v>60</v>
      </c>
      <c r="D42" s="190" t="s">
        <v>61</v>
      </c>
      <c r="E42" s="191"/>
    </row>
    <row r="43" ht="15.75" customHeight="1" spans="1:5">
      <c r="A43" s="183" t="s">
        <v>4</v>
      </c>
      <c r="B43" s="202" t="s">
        <v>62</v>
      </c>
      <c r="C43" s="196" t="s">
        <v>63</v>
      </c>
      <c r="D43" s="190" t="s">
        <v>64</v>
      </c>
      <c r="E43" s="191"/>
    </row>
    <row r="44" ht="15.75" customHeight="1" spans="1:5">
      <c r="A44" s="183" t="s">
        <v>4</v>
      </c>
      <c r="B44" s="202" t="s">
        <v>62</v>
      </c>
      <c r="C44" s="196" t="s">
        <v>63</v>
      </c>
      <c r="D44" s="190" t="s">
        <v>65</v>
      </c>
      <c r="E44" s="191"/>
    </row>
    <row r="45" ht="15.75" customHeight="1" spans="1:5">
      <c r="A45" s="183" t="s">
        <v>4</v>
      </c>
      <c r="B45" s="202" t="s">
        <v>62</v>
      </c>
      <c r="C45" s="196" t="s">
        <v>63</v>
      </c>
      <c r="D45" s="190" t="s">
        <v>66</v>
      </c>
      <c r="E45" s="191"/>
    </row>
    <row r="46" ht="15.75" customHeight="1" spans="1:5">
      <c r="A46" s="183" t="s">
        <v>4</v>
      </c>
      <c r="B46" s="202" t="s">
        <v>62</v>
      </c>
      <c r="C46" s="196" t="s">
        <v>63</v>
      </c>
      <c r="D46" s="190" t="s">
        <v>67</v>
      </c>
      <c r="E46" s="191"/>
    </row>
    <row r="47" ht="15.75" customHeight="1" spans="1:5">
      <c r="A47" s="183" t="s">
        <v>4</v>
      </c>
      <c r="B47" s="202" t="s">
        <v>62</v>
      </c>
      <c r="C47" s="196" t="s">
        <v>63</v>
      </c>
      <c r="D47" s="190" t="s">
        <v>68</v>
      </c>
      <c r="E47" s="191"/>
    </row>
    <row r="48" ht="15.75" customHeight="1" spans="1:5">
      <c r="A48" s="183" t="s">
        <v>4</v>
      </c>
      <c r="B48" s="202" t="s">
        <v>62</v>
      </c>
      <c r="C48" s="196" t="s">
        <v>63</v>
      </c>
      <c r="D48" s="190" t="s">
        <v>69</v>
      </c>
      <c r="E48" s="191"/>
    </row>
    <row r="49" ht="15.75" customHeight="1" spans="1:5">
      <c r="A49" s="183" t="s">
        <v>4</v>
      </c>
      <c r="B49" s="202" t="s">
        <v>62</v>
      </c>
      <c r="C49" s="203" t="s">
        <v>70</v>
      </c>
      <c r="D49" s="190" t="s">
        <v>71</v>
      </c>
      <c r="E49" s="191"/>
    </row>
    <row r="50" ht="15.75" customHeight="1" spans="1:5">
      <c r="A50" s="183" t="s">
        <v>4</v>
      </c>
      <c r="B50" s="202" t="s">
        <v>62</v>
      </c>
      <c r="C50" s="203" t="s">
        <v>70</v>
      </c>
      <c r="D50" s="190" t="s">
        <v>72</v>
      </c>
      <c r="E50" s="191"/>
    </row>
    <row r="51" ht="15.75" customHeight="1" spans="1:5">
      <c r="A51" s="183" t="s">
        <v>4</v>
      </c>
      <c r="B51" s="202" t="s">
        <v>62</v>
      </c>
      <c r="C51" s="204" t="s">
        <v>73</v>
      </c>
      <c r="D51" s="190" t="s">
        <v>74</v>
      </c>
      <c r="E51" s="191"/>
    </row>
    <row r="52" ht="15.75" customHeight="1" spans="1:5">
      <c r="A52" s="183" t="s">
        <v>4</v>
      </c>
      <c r="B52" s="202" t="s">
        <v>62</v>
      </c>
      <c r="C52" s="205" t="s">
        <v>75</v>
      </c>
      <c r="D52" s="190" t="s">
        <v>76</v>
      </c>
      <c r="E52" s="191"/>
    </row>
    <row r="53" ht="15.75" customHeight="1" spans="1:5">
      <c r="A53" s="183" t="s">
        <v>4</v>
      </c>
      <c r="B53" s="202" t="s">
        <v>62</v>
      </c>
      <c r="C53" s="206" t="s">
        <v>77</v>
      </c>
      <c r="D53" s="190" t="s">
        <v>78</v>
      </c>
      <c r="E53" s="191"/>
    </row>
    <row r="54" ht="15.75" customHeight="1" spans="1:5">
      <c r="A54" s="183" t="s">
        <v>4</v>
      </c>
      <c r="B54" s="202" t="s">
        <v>62</v>
      </c>
      <c r="C54" s="207" t="s">
        <v>79</v>
      </c>
      <c r="D54" s="190" t="s">
        <v>80</v>
      </c>
      <c r="E54" s="191"/>
    </row>
    <row r="55" ht="15.75" customHeight="1" spans="1:5">
      <c r="A55" s="183" t="s">
        <v>4</v>
      </c>
      <c r="B55" s="202" t="s">
        <v>62</v>
      </c>
      <c r="C55" s="208" t="s">
        <v>81</v>
      </c>
      <c r="D55" s="190" t="s">
        <v>82</v>
      </c>
      <c r="E55" s="191"/>
    </row>
    <row r="56" ht="15.75" customHeight="1" spans="1:5">
      <c r="A56" s="183" t="s">
        <v>4</v>
      </c>
      <c r="B56" s="202" t="s">
        <v>62</v>
      </c>
      <c r="C56" s="208" t="s">
        <v>81</v>
      </c>
      <c r="D56" s="190" t="s">
        <v>83</v>
      </c>
      <c r="E56" s="191"/>
    </row>
    <row r="57" ht="15.75" customHeight="1" spans="1:5">
      <c r="A57" s="183" t="s">
        <v>4</v>
      </c>
      <c r="B57" s="202" t="s">
        <v>62</v>
      </c>
      <c r="C57" s="209" t="s">
        <v>84</v>
      </c>
      <c r="D57" s="190" t="s">
        <v>85</v>
      </c>
      <c r="E57" s="191"/>
    </row>
    <row r="58" spans="1:5">
      <c r="A58" s="183" t="s">
        <v>4</v>
      </c>
      <c r="B58" s="202" t="s">
        <v>62</v>
      </c>
      <c r="C58" s="209" t="s">
        <v>84</v>
      </c>
      <c r="D58" s="190" t="s">
        <v>86</v>
      </c>
      <c r="E58" s="191"/>
    </row>
    <row r="59" spans="1:5">
      <c r="A59" s="183" t="s">
        <v>4</v>
      </c>
      <c r="B59" s="202" t="s">
        <v>62</v>
      </c>
      <c r="C59" s="209" t="s">
        <v>84</v>
      </c>
      <c r="D59" s="190" t="s">
        <v>87</v>
      </c>
      <c r="E59" s="191"/>
    </row>
    <row r="60" spans="1:5">
      <c r="A60" s="183" t="s">
        <v>4</v>
      </c>
      <c r="B60" s="202" t="s">
        <v>62</v>
      </c>
      <c r="C60" s="209" t="s">
        <v>84</v>
      </c>
      <c r="D60" s="190" t="s">
        <v>88</v>
      </c>
      <c r="E60" s="191"/>
    </row>
    <row r="61" spans="1:5">
      <c r="A61" s="183" t="s">
        <v>4</v>
      </c>
      <c r="B61" s="202" t="s">
        <v>62</v>
      </c>
      <c r="C61" s="209" t="s">
        <v>84</v>
      </c>
      <c r="D61" s="190" t="s">
        <v>89</v>
      </c>
      <c r="E61" s="191"/>
    </row>
    <row r="62" spans="1:5">
      <c r="A62" s="183" t="s">
        <v>4</v>
      </c>
      <c r="B62" s="202" t="s">
        <v>62</v>
      </c>
      <c r="C62" s="209" t="s">
        <v>84</v>
      </c>
      <c r="D62" s="190" t="s">
        <v>90</v>
      </c>
      <c r="E62" s="191"/>
    </row>
    <row r="63" spans="1:5">
      <c r="A63" s="183" t="s">
        <v>4</v>
      </c>
      <c r="B63" s="202" t="s">
        <v>62</v>
      </c>
      <c r="C63" s="209" t="s">
        <v>84</v>
      </c>
      <c r="D63" s="190" t="s">
        <v>91</v>
      </c>
      <c r="E63" s="191"/>
    </row>
    <row r="64" spans="1:5">
      <c r="A64" s="183" t="s">
        <v>4</v>
      </c>
      <c r="B64" s="210" t="s">
        <v>92</v>
      </c>
      <c r="C64" s="211" t="s">
        <v>93</v>
      </c>
      <c r="D64" s="190" t="s">
        <v>94</v>
      </c>
      <c r="E64" s="191"/>
    </row>
    <row r="65" spans="1:5">
      <c r="A65" s="183" t="s">
        <v>4</v>
      </c>
      <c r="B65" s="210" t="s">
        <v>92</v>
      </c>
      <c r="C65" s="211" t="s">
        <v>95</v>
      </c>
      <c r="D65" s="190" t="s">
        <v>96</v>
      </c>
      <c r="E65" s="191"/>
    </row>
    <row r="66" spans="1:5">
      <c r="A66" s="183" t="s">
        <v>4</v>
      </c>
      <c r="B66" s="210" t="s">
        <v>92</v>
      </c>
      <c r="C66" s="211" t="s">
        <v>97</v>
      </c>
      <c r="D66" s="190" t="s">
        <v>98</v>
      </c>
      <c r="E66" s="191"/>
    </row>
    <row r="67" spans="1:5">
      <c r="A67" s="183" t="s">
        <v>4</v>
      </c>
      <c r="B67" s="210" t="s">
        <v>92</v>
      </c>
      <c r="C67" s="211" t="s">
        <v>99</v>
      </c>
      <c r="D67" s="190" t="s">
        <v>100</v>
      </c>
      <c r="E67" s="191"/>
    </row>
    <row r="68" spans="1:5">
      <c r="A68" s="183" t="s">
        <v>4</v>
      </c>
      <c r="B68" s="210" t="s">
        <v>92</v>
      </c>
      <c r="C68" s="211" t="s">
        <v>101</v>
      </c>
      <c r="D68" s="190" t="s">
        <v>102</v>
      </c>
      <c r="E68" s="191"/>
    </row>
    <row r="69" spans="1:5">
      <c r="A69" s="183" t="s">
        <v>4</v>
      </c>
      <c r="B69" s="210" t="s">
        <v>92</v>
      </c>
      <c r="C69" s="211" t="s">
        <v>103</v>
      </c>
      <c r="D69" s="190" t="s">
        <v>104</v>
      </c>
      <c r="E69" s="191"/>
    </row>
    <row r="70" spans="1:5">
      <c r="A70" s="183" t="s">
        <v>4</v>
      </c>
      <c r="B70" s="210" t="s">
        <v>92</v>
      </c>
      <c r="C70" s="211" t="s">
        <v>105</v>
      </c>
      <c r="D70" s="190" t="s">
        <v>106</v>
      </c>
      <c r="E70" s="191"/>
    </row>
    <row r="71" spans="1:5">
      <c r="A71" s="183" t="s">
        <v>4</v>
      </c>
      <c r="B71" s="210" t="s">
        <v>92</v>
      </c>
      <c r="C71" s="211" t="s">
        <v>107</v>
      </c>
      <c r="D71" s="190" t="s">
        <v>108</v>
      </c>
      <c r="E71" s="191"/>
    </row>
    <row r="72" spans="1:5">
      <c r="A72" s="183" t="s">
        <v>109</v>
      </c>
      <c r="B72" s="199" t="s">
        <v>110</v>
      </c>
      <c r="C72" s="211" t="s">
        <v>111</v>
      </c>
      <c r="D72" s="190" t="s">
        <v>112</v>
      </c>
      <c r="E72" s="191"/>
    </row>
    <row r="73" spans="1:5">
      <c r="A73" s="183" t="s">
        <v>109</v>
      </c>
      <c r="B73" s="199" t="s">
        <v>110</v>
      </c>
      <c r="C73" s="211" t="s">
        <v>113</v>
      </c>
      <c r="D73" s="190" t="s">
        <v>114</v>
      </c>
      <c r="E73" s="191"/>
    </row>
    <row r="74" spans="1:5">
      <c r="A74" s="183" t="s">
        <v>109</v>
      </c>
      <c r="B74" s="199" t="s">
        <v>110</v>
      </c>
      <c r="C74" s="211" t="s">
        <v>115</v>
      </c>
      <c r="D74" s="190" t="s">
        <v>116</v>
      </c>
      <c r="E74" s="191"/>
    </row>
    <row r="75" spans="1:5">
      <c r="A75" s="183" t="s">
        <v>109</v>
      </c>
      <c r="B75" s="199" t="s">
        <v>110</v>
      </c>
      <c r="C75" s="211" t="s">
        <v>117</v>
      </c>
      <c r="D75" s="190" t="s">
        <v>118</v>
      </c>
      <c r="E75" s="191"/>
    </row>
    <row r="76" spans="1:5">
      <c r="A76" s="183" t="s">
        <v>109</v>
      </c>
      <c r="B76" s="199" t="s">
        <v>110</v>
      </c>
      <c r="C76" s="211" t="s">
        <v>119</v>
      </c>
      <c r="D76" s="190" t="s">
        <v>120</v>
      </c>
      <c r="E76" s="191"/>
    </row>
    <row r="77" spans="1:5">
      <c r="A77" s="183" t="s">
        <v>109</v>
      </c>
      <c r="B77" s="212" t="s">
        <v>121</v>
      </c>
      <c r="C77" s="211" t="s">
        <v>122</v>
      </c>
      <c r="D77" s="190" t="s">
        <v>123</v>
      </c>
      <c r="E77" s="191"/>
    </row>
    <row r="78" spans="1:5">
      <c r="A78" s="183" t="s">
        <v>109</v>
      </c>
      <c r="B78" s="197" t="s">
        <v>124</v>
      </c>
      <c r="C78" s="211" t="s">
        <v>125</v>
      </c>
      <c r="D78" s="190" t="s">
        <v>126</v>
      </c>
      <c r="E78" s="191"/>
    </row>
    <row r="79" spans="1:5">
      <c r="A79" s="183" t="s">
        <v>109</v>
      </c>
      <c r="B79" s="213" t="s">
        <v>127</v>
      </c>
      <c r="C79" s="211" t="s">
        <v>128</v>
      </c>
      <c r="D79" s="190" t="s">
        <v>129</v>
      </c>
      <c r="E79" s="191"/>
    </row>
    <row r="80" spans="1:5">
      <c r="A80" s="183" t="s">
        <v>109</v>
      </c>
      <c r="B80" s="214" t="s">
        <v>130</v>
      </c>
      <c r="C80" s="211" t="s">
        <v>131</v>
      </c>
      <c r="D80" s="190" t="s">
        <v>132</v>
      </c>
      <c r="E80" s="191"/>
    </row>
    <row r="81" spans="1:5">
      <c r="A81" s="183" t="s">
        <v>109</v>
      </c>
      <c r="B81" s="215" t="s">
        <v>133</v>
      </c>
      <c r="C81" s="211" t="s">
        <v>134</v>
      </c>
      <c r="D81" s="190" t="s">
        <v>135</v>
      </c>
      <c r="E81" s="191"/>
    </row>
    <row r="82" spans="1:5">
      <c r="A82" s="216" t="s">
        <v>136</v>
      </c>
      <c r="B82" s="217" t="s">
        <v>137</v>
      </c>
      <c r="C82" s="218" t="s">
        <v>138</v>
      </c>
      <c r="D82" s="218" t="s">
        <v>139</v>
      </c>
      <c r="E82" s="191"/>
    </row>
    <row r="83" spans="1:5">
      <c r="A83" s="216" t="s">
        <v>136</v>
      </c>
      <c r="B83" s="217" t="s">
        <v>137</v>
      </c>
      <c r="C83" s="219" t="s">
        <v>140</v>
      </c>
      <c r="D83" s="219" t="s">
        <v>141</v>
      </c>
      <c r="E83" s="191"/>
    </row>
    <row r="84" spans="1:5">
      <c r="A84" s="216" t="s">
        <v>136</v>
      </c>
      <c r="B84" s="217" t="s">
        <v>137</v>
      </c>
      <c r="C84" s="219" t="s">
        <v>142</v>
      </c>
      <c r="D84" s="219" t="s">
        <v>143</v>
      </c>
      <c r="E84" s="191"/>
    </row>
    <row r="85" spans="1:5">
      <c r="A85" s="216" t="s">
        <v>136</v>
      </c>
      <c r="B85" s="217" t="s">
        <v>137</v>
      </c>
      <c r="C85" s="219" t="s">
        <v>144</v>
      </c>
      <c r="D85" s="219" t="s">
        <v>145</v>
      </c>
      <c r="E85" s="191"/>
    </row>
    <row r="86" spans="1:5">
      <c r="A86" s="216" t="s">
        <v>136</v>
      </c>
      <c r="B86" s="217" t="s">
        <v>146</v>
      </c>
      <c r="C86" s="218" t="s">
        <v>147</v>
      </c>
      <c r="D86" s="190" t="s">
        <v>148</v>
      </c>
      <c r="E86" s="191"/>
    </row>
    <row r="87" spans="1:5">
      <c r="A87" s="216" t="s">
        <v>136</v>
      </c>
      <c r="B87" s="217" t="s">
        <v>146</v>
      </c>
      <c r="C87" s="218" t="s">
        <v>149</v>
      </c>
      <c r="D87" s="190" t="s">
        <v>150</v>
      </c>
      <c r="E87" s="191"/>
    </row>
    <row r="88" spans="1:5">
      <c r="A88" s="216" t="s">
        <v>136</v>
      </c>
      <c r="B88" s="217" t="s">
        <v>146</v>
      </c>
      <c r="C88" s="218" t="s">
        <v>151</v>
      </c>
      <c r="D88" s="190" t="s">
        <v>152</v>
      </c>
      <c r="E88" s="191"/>
    </row>
    <row r="89" spans="1:5">
      <c r="A89" s="216" t="s">
        <v>136</v>
      </c>
      <c r="B89" s="217" t="s">
        <v>153</v>
      </c>
      <c r="C89" s="218" t="s">
        <v>154</v>
      </c>
      <c r="D89" s="190" t="s">
        <v>155</v>
      </c>
      <c r="E89" s="191"/>
    </row>
    <row r="90" spans="1:5">
      <c r="A90" s="216" t="s">
        <v>136</v>
      </c>
      <c r="B90" s="217" t="s">
        <v>153</v>
      </c>
      <c r="C90" s="218" t="s">
        <v>156</v>
      </c>
      <c r="D90" s="190" t="s">
        <v>157</v>
      </c>
      <c r="E90" s="191"/>
    </row>
    <row r="91" spans="1:5">
      <c r="A91" s="216" t="s">
        <v>136</v>
      </c>
      <c r="B91" s="217" t="s">
        <v>153</v>
      </c>
      <c r="C91" s="218" t="s">
        <v>158</v>
      </c>
      <c r="D91" s="190" t="s">
        <v>159</v>
      </c>
      <c r="E91" s="191"/>
    </row>
    <row r="92" spans="1:5">
      <c r="A92" s="216" t="s">
        <v>136</v>
      </c>
      <c r="B92" s="217" t="s">
        <v>153</v>
      </c>
      <c r="C92" s="218" t="s">
        <v>158</v>
      </c>
      <c r="D92" s="190" t="s">
        <v>160</v>
      </c>
      <c r="E92" s="191"/>
    </row>
    <row r="93" spans="1:5">
      <c r="A93" s="216" t="s">
        <v>136</v>
      </c>
      <c r="B93" s="217" t="s">
        <v>153</v>
      </c>
      <c r="C93" s="218" t="s">
        <v>158</v>
      </c>
      <c r="D93" s="190" t="s">
        <v>161</v>
      </c>
      <c r="E93" s="191"/>
    </row>
    <row r="94" spans="1:5">
      <c r="A94" s="216" t="s">
        <v>136</v>
      </c>
      <c r="B94" s="217" t="s">
        <v>153</v>
      </c>
      <c r="C94" s="218" t="s">
        <v>158</v>
      </c>
      <c r="D94" s="190" t="s">
        <v>162</v>
      </c>
      <c r="E94" s="191"/>
    </row>
    <row r="95" spans="1:5">
      <c r="A95" s="216" t="s">
        <v>136</v>
      </c>
      <c r="B95" s="217" t="s">
        <v>153</v>
      </c>
      <c r="C95" s="218" t="s">
        <v>163</v>
      </c>
      <c r="D95" s="190" t="s">
        <v>164</v>
      </c>
      <c r="E95" s="191"/>
    </row>
    <row r="96" spans="1:5">
      <c r="A96" s="216" t="s">
        <v>136</v>
      </c>
      <c r="B96" s="217" t="s">
        <v>153</v>
      </c>
      <c r="C96" s="218" t="s">
        <v>165</v>
      </c>
      <c r="D96" s="190" t="s">
        <v>166</v>
      </c>
      <c r="E96" s="191"/>
    </row>
    <row r="97" spans="1:5">
      <c r="A97" s="216" t="s">
        <v>136</v>
      </c>
      <c r="B97" s="217" t="s">
        <v>167</v>
      </c>
      <c r="C97" s="218" t="s">
        <v>168</v>
      </c>
      <c r="D97" s="218" t="s">
        <v>169</v>
      </c>
      <c r="E97" s="191"/>
    </row>
    <row r="98" spans="1:5">
      <c r="A98" s="216" t="s">
        <v>136</v>
      </c>
      <c r="B98" s="217" t="s">
        <v>167</v>
      </c>
      <c r="C98" s="218" t="s">
        <v>170</v>
      </c>
      <c r="D98" s="218" t="s">
        <v>171</v>
      </c>
      <c r="E98" s="191"/>
    </row>
    <row r="99" spans="1:5">
      <c r="A99" s="216" t="s">
        <v>136</v>
      </c>
      <c r="B99" s="217" t="s">
        <v>172</v>
      </c>
      <c r="C99" s="218" t="s">
        <v>173</v>
      </c>
      <c r="D99" s="218" t="s">
        <v>174</v>
      </c>
      <c r="E99" s="191"/>
    </row>
    <row r="100" spans="1:5">
      <c r="A100" s="216" t="s">
        <v>136</v>
      </c>
      <c r="B100" s="217" t="s">
        <v>172</v>
      </c>
      <c r="C100" s="218" t="s">
        <v>175</v>
      </c>
      <c r="D100" s="218" t="s">
        <v>176</v>
      </c>
      <c r="E100" s="191"/>
    </row>
    <row r="101" ht="24" spans="1:5">
      <c r="A101" s="216" t="s">
        <v>136</v>
      </c>
      <c r="B101" s="220" t="s">
        <v>177</v>
      </c>
      <c r="C101" s="218" t="s">
        <v>178</v>
      </c>
      <c r="D101" s="190" t="s">
        <v>179</v>
      </c>
      <c r="E101" s="191"/>
    </row>
    <row r="102" spans="1:5">
      <c r="A102" s="216" t="s">
        <v>136</v>
      </c>
      <c r="B102" s="220" t="s">
        <v>180</v>
      </c>
      <c r="C102" s="218" t="s">
        <v>181</v>
      </c>
      <c r="D102" s="190" t="s">
        <v>182</v>
      </c>
      <c r="E102" s="191"/>
    </row>
    <row r="103" spans="1:5">
      <c r="A103" s="216" t="s">
        <v>136</v>
      </c>
      <c r="B103" s="220" t="s">
        <v>183</v>
      </c>
      <c r="C103" s="218" t="s">
        <v>184</v>
      </c>
      <c r="D103" s="190" t="s">
        <v>185</v>
      </c>
      <c r="E103" s="191"/>
    </row>
    <row r="104" spans="1:5">
      <c r="A104" s="221" t="s">
        <v>186</v>
      </c>
      <c r="B104" s="222" t="s">
        <v>187</v>
      </c>
      <c r="C104" s="211" t="s">
        <v>188</v>
      </c>
      <c r="D104" s="190" t="s">
        <v>189</v>
      </c>
      <c r="E104" s="191"/>
    </row>
    <row r="105" spans="1:5">
      <c r="A105" s="221" t="s">
        <v>186</v>
      </c>
      <c r="B105" s="222" t="s">
        <v>187</v>
      </c>
      <c r="C105" s="211" t="s">
        <v>190</v>
      </c>
      <c r="D105" s="190" t="s">
        <v>189</v>
      </c>
      <c r="E105" s="191"/>
    </row>
    <row r="106" spans="1:5">
      <c r="A106" s="221" t="s">
        <v>186</v>
      </c>
      <c r="B106" s="222" t="s">
        <v>187</v>
      </c>
      <c r="C106" s="211" t="s">
        <v>191</v>
      </c>
      <c r="D106" s="190" t="s">
        <v>189</v>
      </c>
      <c r="E106" s="191"/>
    </row>
    <row r="107" spans="1:5">
      <c r="A107" s="221" t="s">
        <v>186</v>
      </c>
      <c r="B107" s="222" t="s">
        <v>187</v>
      </c>
      <c r="C107" s="211" t="s">
        <v>192</v>
      </c>
      <c r="D107" s="190" t="s">
        <v>189</v>
      </c>
      <c r="E107" s="191"/>
    </row>
    <row r="108" ht="12.75" spans="1:5">
      <c r="A108" s="221" t="s">
        <v>186</v>
      </c>
      <c r="B108" s="184" t="s">
        <v>193</v>
      </c>
      <c r="C108" s="211" t="s">
        <v>194</v>
      </c>
      <c r="D108" s="186" t="s">
        <v>195</v>
      </c>
      <c r="E108" s="191"/>
    </row>
    <row r="109" spans="1:5">
      <c r="A109" s="221" t="s">
        <v>186</v>
      </c>
      <c r="B109" s="184" t="s">
        <v>193</v>
      </c>
      <c r="C109" s="211" t="s">
        <v>196</v>
      </c>
      <c r="D109" s="211" t="s">
        <v>197</v>
      </c>
      <c r="E109" s="191"/>
    </row>
    <row r="110" spans="1:5">
      <c r="A110" s="221" t="s">
        <v>186</v>
      </c>
      <c r="B110" s="184" t="s">
        <v>193</v>
      </c>
      <c r="C110" s="211" t="s">
        <v>198</v>
      </c>
      <c r="D110" s="211" t="s">
        <v>199</v>
      </c>
      <c r="E110" s="191"/>
    </row>
    <row r="111" spans="1:5">
      <c r="A111" s="221" t="s">
        <v>186</v>
      </c>
      <c r="B111" s="184" t="s">
        <v>193</v>
      </c>
      <c r="C111" s="211" t="s">
        <v>200</v>
      </c>
      <c r="D111" s="211" t="s">
        <v>201</v>
      </c>
      <c r="E111" s="191"/>
    </row>
    <row r="112" spans="1:5">
      <c r="A112" s="221" t="s">
        <v>186</v>
      </c>
      <c r="B112" s="184" t="s">
        <v>193</v>
      </c>
      <c r="C112" s="211" t="s">
        <v>202</v>
      </c>
      <c r="D112" s="190" t="s">
        <v>203</v>
      </c>
      <c r="E112" s="191"/>
    </row>
    <row r="113" spans="1:5">
      <c r="A113" s="221" t="s">
        <v>186</v>
      </c>
      <c r="B113" s="184" t="s">
        <v>193</v>
      </c>
      <c r="C113" s="211" t="s">
        <v>204</v>
      </c>
      <c r="D113" s="190" t="s">
        <v>205</v>
      </c>
      <c r="E113" s="191"/>
    </row>
    <row r="114" spans="1:5">
      <c r="A114" s="221" t="s">
        <v>186</v>
      </c>
      <c r="B114" s="184" t="s">
        <v>193</v>
      </c>
      <c r="C114" s="211" t="s">
        <v>206</v>
      </c>
      <c r="D114" s="190" t="s">
        <v>207</v>
      </c>
      <c r="E114" s="191"/>
    </row>
    <row r="115" spans="1:5">
      <c r="A115" s="221" t="s">
        <v>186</v>
      </c>
      <c r="B115" s="184" t="s">
        <v>193</v>
      </c>
      <c r="C115" s="211" t="s">
        <v>208</v>
      </c>
      <c r="D115" s="190" t="s">
        <v>209</v>
      </c>
      <c r="E115" s="191"/>
    </row>
    <row r="116" ht="12.75" customHeight="1" spans="1:5">
      <c r="A116" s="221" t="s">
        <v>186</v>
      </c>
      <c r="B116" s="184" t="s">
        <v>193</v>
      </c>
      <c r="C116" s="211" t="s">
        <v>210</v>
      </c>
      <c r="D116" s="190" t="s">
        <v>211</v>
      </c>
      <c r="E116" s="191"/>
    </row>
    <row r="117" ht="12.75" customHeight="1" spans="1:5">
      <c r="A117" s="221" t="s">
        <v>186</v>
      </c>
      <c r="B117" s="184" t="s">
        <v>193</v>
      </c>
      <c r="C117" s="211" t="s">
        <v>212</v>
      </c>
      <c r="D117" s="190" t="s">
        <v>203</v>
      </c>
      <c r="E117" s="191"/>
    </row>
    <row r="118" ht="12.75" customHeight="1" spans="1:5">
      <c r="A118" s="221" t="s">
        <v>186</v>
      </c>
      <c r="B118" s="184" t="s">
        <v>193</v>
      </c>
      <c r="C118" s="211" t="s">
        <v>213</v>
      </c>
      <c r="D118" s="190" t="s">
        <v>214</v>
      </c>
      <c r="E118" s="191"/>
    </row>
    <row r="119" ht="12.75" customHeight="1" spans="1:5">
      <c r="A119" s="221" t="s">
        <v>186</v>
      </c>
      <c r="B119" s="184" t="s">
        <v>193</v>
      </c>
      <c r="C119" s="211" t="s">
        <v>215</v>
      </c>
      <c r="D119" s="190" t="s">
        <v>216</v>
      </c>
      <c r="E119" s="191"/>
    </row>
    <row r="120" ht="12.75" customHeight="1" spans="1:5">
      <c r="A120" s="221" t="s">
        <v>186</v>
      </c>
      <c r="B120" s="184" t="s">
        <v>193</v>
      </c>
      <c r="C120" s="211" t="s">
        <v>217</v>
      </c>
      <c r="D120" s="190" t="s">
        <v>218</v>
      </c>
      <c r="E120" s="191"/>
    </row>
    <row r="121" ht="12.75" customHeight="1" spans="1:5">
      <c r="A121" s="221" t="s">
        <v>186</v>
      </c>
      <c r="B121" s="184" t="s">
        <v>193</v>
      </c>
      <c r="C121" s="211" t="s">
        <v>219</v>
      </c>
      <c r="D121" s="190" t="s">
        <v>207</v>
      </c>
      <c r="E121" s="191"/>
    </row>
    <row r="122" ht="12.75" customHeight="1" spans="1:5">
      <c r="A122" s="221" t="s">
        <v>186</v>
      </c>
      <c r="B122" s="184" t="s">
        <v>193</v>
      </c>
      <c r="C122" s="211" t="s">
        <v>220</v>
      </c>
      <c r="D122" s="190" t="s">
        <v>221</v>
      </c>
      <c r="E122" s="191"/>
    </row>
    <row r="123" ht="12.75" customHeight="1" spans="1:5">
      <c r="A123" s="221" t="s">
        <v>186</v>
      </c>
      <c r="B123" s="184" t="s">
        <v>193</v>
      </c>
      <c r="C123" s="211" t="s">
        <v>222</v>
      </c>
      <c r="D123" s="190" t="s">
        <v>203</v>
      </c>
      <c r="E123" s="191"/>
    </row>
    <row r="124" ht="12.75" customHeight="1" spans="1:5">
      <c r="A124" s="221" t="s">
        <v>186</v>
      </c>
      <c r="B124" s="184" t="s">
        <v>193</v>
      </c>
      <c r="C124" s="211" t="s">
        <v>223</v>
      </c>
      <c r="D124" s="190" t="s">
        <v>218</v>
      </c>
      <c r="E124" s="191"/>
    </row>
    <row r="125" ht="12.75" customHeight="1" spans="1:5">
      <c r="A125" s="221" t="s">
        <v>186</v>
      </c>
      <c r="B125" s="223" t="s">
        <v>224</v>
      </c>
      <c r="C125" s="211" t="s">
        <v>225</v>
      </c>
      <c r="D125" s="190" t="s">
        <v>226</v>
      </c>
      <c r="E125" s="191"/>
    </row>
    <row r="126" ht="12.75" customHeight="1" spans="1:5">
      <c r="A126" s="221" t="s">
        <v>186</v>
      </c>
      <c r="B126" s="223" t="s">
        <v>224</v>
      </c>
      <c r="C126" s="211" t="s">
        <v>227</v>
      </c>
      <c r="D126" s="190" t="s">
        <v>228</v>
      </c>
      <c r="E126" s="191"/>
    </row>
    <row r="127" spans="1:5">
      <c r="A127" s="221" t="s">
        <v>186</v>
      </c>
      <c r="B127" s="223" t="s">
        <v>224</v>
      </c>
      <c r="C127" s="211" t="s">
        <v>229</v>
      </c>
      <c r="D127" s="190" t="s">
        <v>228</v>
      </c>
      <c r="E127" s="191"/>
    </row>
    <row r="128" spans="1:5">
      <c r="A128" s="221" t="s">
        <v>186</v>
      </c>
      <c r="B128" s="223" t="s">
        <v>224</v>
      </c>
      <c r="C128" s="211" t="s">
        <v>230</v>
      </c>
      <c r="D128" s="190" t="s">
        <v>221</v>
      </c>
      <c r="E128" s="191"/>
    </row>
    <row r="129" spans="1:5">
      <c r="A129" s="224" t="s">
        <v>186</v>
      </c>
      <c r="B129" s="197" t="s">
        <v>224</v>
      </c>
      <c r="C129" s="225" t="s">
        <v>231</v>
      </c>
      <c r="D129" s="190" t="s">
        <v>211</v>
      </c>
      <c r="E129" s="191"/>
    </row>
    <row r="130" spans="1:5">
      <c r="A130" s="226" t="s">
        <v>232</v>
      </c>
      <c r="B130" s="227" t="s">
        <v>233</v>
      </c>
      <c r="C130" s="227" t="s">
        <v>233</v>
      </c>
      <c r="D130" s="190" t="s">
        <v>234</v>
      </c>
      <c r="E130" s="191"/>
    </row>
    <row r="131" spans="1:5">
      <c r="A131" s="226" t="s">
        <v>232</v>
      </c>
      <c r="B131" s="228" t="s">
        <v>235</v>
      </c>
      <c r="C131" s="228" t="s">
        <v>235</v>
      </c>
      <c r="D131" s="190" t="s">
        <v>236</v>
      </c>
      <c r="E131" s="191"/>
    </row>
    <row r="132" ht="24" spans="1:5">
      <c r="A132" s="226" t="s">
        <v>232</v>
      </c>
      <c r="B132" s="229" t="s">
        <v>237</v>
      </c>
      <c r="C132" s="229" t="s">
        <v>237</v>
      </c>
      <c r="D132" s="190" t="s">
        <v>238</v>
      </c>
      <c r="E132" s="191"/>
    </row>
    <row r="133" spans="1:5">
      <c r="A133" s="226" t="s">
        <v>232</v>
      </c>
      <c r="B133" s="230" t="s">
        <v>239</v>
      </c>
      <c r="C133" s="230" t="s">
        <v>239</v>
      </c>
      <c r="D133" s="190" t="s">
        <v>240</v>
      </c>
      <c r="E133" s="191"/>
    </row>
    <row r="134" spans="1:5">
      <c r="A134" s="226" t="s">
        <v>232</v>
      </c>
      <c r="B134" s="231" t="s">
        <v>241</v>
      </c>
      <c r="C134" s="231" t="s">
        <v>241</v>
      </c>
      <c r="D134" s="190" t="s">
        <v>242</v>
      </c>
      <c r="E134" s="191"/>
    </row>
    <row r="135" spans="5:5">
      <c r="E135" s="191"/>
    </row>
    <row r="136" spans="5:5">
      <c r="E136" s="191"/>
    </row>
    <row r="137" spans="5:5">
      <c r="E137" s="191"/>
    </row>
    <row r="138" spans="5:5">
      <c r="E138" s="191"/>
    </row>
    <row r="139" spans="5:5">
      <c r="E139" s="191"/>
    </row>
    <row r="140" spans="5:5">
      <c r="E140" s="191"/>
    </row>
    <row r="141" spans="5:5">
      <c r="E141" s="191"/>
    </row>
    <row r="142" spans="5:5">
      <c r="E142" s="191"/>
    </row>
    <row r="143" spans="5:5">
      <c r="E143" s="191"/>
    </row>
    <row r="144" spans="5:5">
      <c r="E144" s="191"/>
    </row>
    <row r="145" spans="5:5">
      <c r="E145" s="191"/>
    </row>
    <row r="146" spans="5:5">
      <c r="E146" s="191"/>
    </row>
    <row r="147" spans="5:5">
      <c r="E147" s="191"/>
    </row>
    <row r="148" spans="5:5">
      <c r="E148" s="191"/>
    </row>
    <row r="149" spans="5:5">
      <c r="E149" s="191"/>
    </row>
    <row r="150" spans="5:5">
      <c r="E150" s="191"/>
    </row>
    <row r="151" spans="5:5">
      <c r="E151" s="191"/>
    </row>
    <row r="152" spans="5:5">
      <c r="E152" s="191"/>
    </row>
    <row r="153" spans="5:5">
      <c r="E153" s="191"/>
    </row>
    <row r="154" spans="5:5">
      <c r="E154" s="191"/>
    </row>
    <row r="155" spans="5:5">
      <c r="E155" s="191"/>
    </row>
    <row r="156" spans="5:5">
      <c r="E156" s="191"/>
    </row>
    <row r="157" spans="5:5">
      <c r="E157" s="191"/>
    </row>
    <row r="158" spans="5:5">
      <c r="E158" s="191"/>
    </row>
  </sheetData>
  <sheetProtection password="C4D1" sheet="1" objects="1" scenarios="1"/>
  <pageMargins left="0.7" right="0.7" top="0.75" bottom="0.75" header="0.3" footer="0.3"/>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E154" sqref="E154"/>
    </sheetView>
  </sheetViews>
  <sheetFormatPr defaultColWidth="9" defaultRowHeight="14.25"/>
  <sheetData>
    <row r="1" spans="1:1">
      <c r="A1" s="177" t="s">
        <v>243</v>
      </c>
    </row>
    <row r="2" spans="1:1">
      <c r="A2" t="s">
        <v>244</v>
      </c>
    </row>
    <row r="3" spans="1:1">
      <c r="A3" t="s">
        <v>245</v>
      </c>
    </row>
    <row r="4" spans="1:1">
      <c r="A4" t="s">
        <v>246</v>
      </c>
    </row>
    <row r="5" spans="1:1">
      <c r="A5" t="s">
        <v>247</v>
      </c>
    </row>
    <row r="6" spans="1:1">
      <c r="A6" t="s">
        <v>248</v>
      </c>
    </row>
    <row r="7" spans="1:1">
      <c r="A7" t="s">
        <v>249</v>
      </c>
    </row>
    <row r="8" spans="1:1">
      <c r="A8" t="s">
        <v>250</v>
      </c>
    </row>
    <row r="9" spans="1:1">
      <c r="A9" t="s">
        <v>251</v>
      </c>
    </row>
    <row r="10" spans="1:1">
      <c r="A10" t="s">
        <v>252</v>
      </c>
    </row>
    <row r="11" spans="1:1">
      <c r="A11" t="s">
        <v>253</v>
      </c>
    </row>
  </sheetData>
  <sheetProtection password="C4D1" sheet="1" objects="1" scenarios="1"/>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E154" sqref="E154"/>
    </sheetView>
  </sheetViews>
  <sheetFormatPr defaultColWidth="9" defaultRowHeight="14.25" outlineLevelRow="7"/>
  <cols>
    <col min="1" max="1" width="14.25" style="156" customWidth="1"/>
  </cols>
  <sheetData>
    <row r="1" spans="1:1">
      <c r="A1" s="176" t="s">
        <v>254</v>
      </c>
    </row>
    <row r="2" ht="15.75" customHeight="1" spans="1:1">
      <c r="A2" s="156" t="s">
        <v>255</v>
      </c>
    </row>
    <row r="3" ht="15.75" customHeight="1" spans="1:1">
      <c r="A3" s="156" t="s">
        <v>256</v>
      </c>
    </row>
    <row r="4" ht="15.75" customHeight="1" spans="1:1">
      <c r="A4" s="156" t="s">
        <v>257</v>
      </c>
    </row>
    <row r="5" ht="15.75" customHeight="1" spans="1:1">
      <c r="A5" s="156" t="s">
        <v>258</v>
      </c>
    </row>
    <row r="6" spans="1:1">
      <c r="A6" s="156" t="s">
        <v>259</v>
      </c>
    </row>
    <row r="7" spans="1:1">
      <c r="A7" s="156" t="s">
        <v>260</v>
      </c>
    </row>
    <row r="8" spans="1:1">
      <c r="A8" s="156" t="s">
        <v>261</v>
      </c>
    </row>
  </sheetData>
  <sheetProtection password="C4D1" sheet="1" objects="1" scenarios="1"/>
  <pageMargins left="0.75" right="0.75" top="1" bottom="1" header="0.5" footer="0.5"/>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5"/>
  </sheetPr>
  <dimension ref="A1:C78"/>
  <sheetViews>
    <sheetView workbookViewId="0">
      <selection activeCell="E154" sqref="E154"/>
    </sheetView>
  </sheetViews>
  <sheetFormatPr defaultColWidth="9" defaultRowHeight="14.25" customHeight="1" outlineLevelCol="2"/>
  <cols>
    <col min="1" max="1" width="21" style="166" customWidth="1"/>
    <col min="2" max="2" width="25.5" style="167" customWidth="1"/>
    <col min="3" max="3" width="14.25" style="167" customWidth="1"/>
  </cols>
  <sheetData>
    <row r="1" customHeight="1" spans="1:3">
      <c r="A1" s="168" t="s">
        <v>262</v>
      </c>
      <c r="B1" s="169" t="s">
        <v>263</v>
      </c>
      <c r="C1" s="170" t="s">
        <v>264</v>
      </c>
    </row>
    <row r="2" customHeight="1" spans="1:3">
      <c r="A2" s="171" t="s">
        <v>265</v>
      </c>
      <c r="B2" s="172" t="s">
        <v>266</v>
      </c>
      <c r="C2" s="173"/>
    </row>
    <row r="3" customHeight="1" spans="1:3">
      <c r="A3" s="174" t="s">
        <v>267</v>
      </c>
      <c r="B3" s="175" t="s">
        <v>268</v>
      </c>
      <c r="C3" s="167">
        <v>5301</v>
      </c>
    </row>
    <row r="4" customHeight="1" spans="1:3">
      <c r="A4" s="174" t="s">
        <v>269</v>
      </c>
      <c r="B4" s="175" t="s">
        <v>270</v>
      </c>
      <c r="C4" s="167">
        <v>5306</v>
      </c>
    </row>
    <row r="5" customHeight="1" spans="1:3">
      <c r="A5" s="174" t="s">
        <v>271</v>
      </c>
      <c r="B5" s="175" t="s">
        <v>272</v>
      </c>
      <c r="C5" s="167">
        <v>5303</v>
      </c>
    </row>
    <row r="6" customHeight="1" spans="1:3">
      <c r="A6" s="174" t="s">
        <v>273</v>
      </c>
      <c r="B6" s="175" t="s">
        <v>274</v>
      </c>
      <c r="C6" s="167">
        <v>5304</v>
      </c>
    </row>
    <row r="7" customHeight="1" spans="1:3">
      <c r="A7" s="174" t="s">
        <v>275</v>
      </c>
      <c r="B7" s="175" t="s">
        <v>276</v>
      </c>
      <c r="C7" s="167">
        <v>5305</v>
      </c>
    </row>
    <row r="8" customHeight="1" spans="1:3">
      <c r="A8" s="174" t="s">
        <v>277</v>
      </c>
      <c r="B8" s="175" t="s">
        <v>278</v>
      </c>
      <c r="C8" s="167">
        <v>5323</v>
      </c>
    </row>
    <row r="9" customHeight="1" spans="1:3">
      <c r="A9" s="174" t="s">
        <v>279</v>
      </c>
      <c r="B9" s="175" t="s">
        <v>280</v>
      </c>
      <c r="C9" s="167">
        <v>5325</v>
      </c>
    </row>
    <row r="10" customHeight="1" spans="1:3">
      <c r="A10" s="174" t="s">
        <v>281</v>
      </c>
      <c r="B10" s="175" t="s">
        <v>282</v>
      </c>
      <c r="C10" s="167">
        <v>5326</v>
      </c>
    </row>
    <row r="11" customHeight="1" spans="1:3">
      <c r="A11" s="174" t="s">
        <v>283</v>
      </c>
      <c r="B11" s="175" t="s">
        <v>284</v>
      </c>
      <c r="C11" s="167">
        <v>5308</v>
      </c>
    </row>
    <row r="12" customHeight="1" spans="1:3">
      <c r="A12" s="174" t="s">
        <v>285</v>
      </c>
      <c r="B12" s="175" t="s">
        <v>286</v>
      </c>
      <c r="C12" s="167">
        <v>5328</v>
      </c>
    </row>
    <row r="13" customHeight="1" spans="1:3">
      <c r="A13" s="174" t="s">
        <v>287</v>
      </c>
      <c r="B13" s="175" t="s">
        <v>288</v>
      </c>
      <c r="C13" s="167">
        <v>5329</v>
      </c>
    </row>
    <row r="14" customHeight="1" spans="1:3">
      <c r="A14" s="174" t="s">
        <v>289</v>
      </c>
      <c r="B14" s="175" t="s">
        <v>290</v>
      </c>
      <c r="C14" s="167">
        <v>5331</v>
      </c>
    </row>
    <row r="15" customHeight="1" spans="1:3">
      <c r="A15" s="174" t="s">
        <v>291</v>
      </c>
      <c r="B15" s="175" t="s">
        <v>292</v>
      </c>
      <c r="C15" s="167">
        <v>5307</v>
      </c>
    </row>
    <row r="16" customHeight="1" spans="1:3">
      <c r="A16" s="174" t="s">
        <v>293</v>
      </c>
      <c r="B16" s="175" t="s">
        <v>294</v>
      </c>
      <c r="C16" s="167">
        <v>5333</v>
      </c>
    </row>
    <row r="17" customHeight="1" spans="1:3">
      <c r="A17" s="174" t="s">
        <v>295</v>
      </c>
      <c r="B17" s="175" t="s">
        <v>296</v>
      </c>
      <c r="C17" s="167">
        <v>5334</v>
      </c>
    </row>
    <row r="18" customHeight="1" spans="1:3">
      <c r="A18" s="174" t="s">
        <v>297</v>
      </c>
      <c r="B18" s="175" t="s">
        <v>298</v>
      </c>
      <c r="C18" s="167">
        <v>5309</v>
      </c>
    </row>
    <row r="19" customHeight="1" spans="1:2">
      <c r="A19" s="174" t="s">
        <v>299</v>
      </c>
      <c r="B19" s="175" t="s">
        <v>300</v>
      </c>
    </row>
    <row r="20" customHeight="1" spans="1:2">
      <c r="A20" s="174" t="s">
        <v>301</v>
      </c>
      <c r="B20" s="175" t="s">
        <v>302</v>
      </c>
    </row>
    <row r="21" customHeight="1" spans="1:2">
      <c r="A21" s="174" t="s">
        <v>303</v>
      </c>
      <c r="B21" s="175" t="s">
        <v>304</v>
      </c>
    </row>
    <row r="22" customHeight="1" spans="1:2">
      <c r="A22" s="174" t="s">
        <v>305</v>
      </c>
      <c r="B22" s="175" t="s">
        <v>306</v>
      </c>
    </row>
    <row r="23" customHeight="1" spans="1:2">
      <c r="A23" s="174" t="s">
        <v>307</v>
      </c>
      <c r="B23" s="175" t="s">
        <v>308</v>
      </c>
    </row>
    <row r="24" customHeight="1" spans="1:2">
      <c r="A24" s="174" t="s">
        <v>309</v>
      </c>
      <c r="B24" s="175" t="s">
        <v>310</v>
      </c>
    </row>
    <row r="25" customHeight="1" spans="1:2">
      <c r="A25" s="174" t="s">
        <v>311</v>
      </c>
      <c r="B25" s="175" t="s">
        <v>312</v>
      </c>
    </row>
    <row r="26" customHeight="1" spans="1:2">
      <c r="A26" s="174" t="s">
        <v>313</v>
      </c>
      <c r="B26" s="175" t="s">
        <v>314</v>
      </c>
    </row>
    <row r="27" customHeight="1" spans="1:2">
      <c r="A27" s="174" t="s">
        <v>315</v>
      </c>
      <c r="B27" s="175" t="s">
        <v>316</v>
      </c>
    </row>
    <row r="28" customHeight="1" spans="1:2">
      <c r="A28" s="174" t="s">
        <v>317</v>
      </c>
      <c r="B28" s="175" t="s">
        <v>318</v>
      </c>
    </row>
    <row r="29" customHeight="1" spans="1:2">
      <c r="A29" s="174" t="s">
        <v>319</v>
      </c>
      <c r="B29" s="175" t="s">
        <v>310</v>
      </c>
    </row>
    <row r="30" customHeight="1" spans="1:2">
      <c r="A30" s="174" t="s">
        <v>320</v>
      </c>
      <c r="B30" s="175" t="s">
        <v>321</v>
      </c>
    </row>
    <row r="31" customHeight="1" spans="1:2">
      <c r="A31" s="174" t="s">
        <v>322</v>
      </c>
      <c r="B31" s="175" t="s">
        <v>323</v>
      </c>
    </row>
    <row r="32" customHeight="1" spans="1:2">
      <c r="A32" s="174" t="s">
        <v>324</v>
      </c>
      <c r="B32" s="175" t="s">
        <v>325</v>
      </c>
    </row>
    <row r="33" customHeight="1" spans="1:2">
      <c r="A33" s="174" t="s">
        <v>326</v>
      </c>
      <c r="B33" s="175" t="s">
        <v>327</v>
      </c>
    </row>
    <row r="34" customHeight="1" spans="1:2">
      <c r="A34" s="174" t="s">
        <v>328</v>
      </c>
      <c r="B34" s="175" t="s">
        <v>329</v>
      </c>
    </row>
    <row r="35" customHeight="1" spans="1:2">
      <c r="A35" s="174" t="s">
        <v>330</v>
      </c>
      <c r="B35" s="175" t="s">
        <v>331</v>
      </c>
    </row>
    <row r="36" customHeight="1" spans="1:2">
      <c r="A36" s="174" t="s">
        <v>332</v>
      </c>
      <c r="B36" s="175" t="s">
        <v>333</v>
      </c>
    </row>
    <row r="37" customHeight="1" spans="1:2">
      <c r="A37" s="174" t="s">
        <v>334</v>
      </c>
      <c r="B37" s="175" t="s">
        <v>335</v>
      </c>
    </row>
    <row r="38" customHeight="1" spans="1:2">
      <c r="A38" s="174" t="s">
        <v>336</v>
      </c>
      <c r="B38" s="175" t="s">
        <v>337</v>
      </c>
    </row>
    <row r="39" customHeight="1" spans="1:2">
      <c r="A39" s="174" t="s">
        <v>338</v>
      </c>
      <c r="B39" s="175" t="s">
        <v>339</v>
      </c>
    </row>
    <row r="40" customHeight="1" spans="1:2">
      <c r="A40" s="174" t="s">
        <v>340</v>
      </c>
      <c r="B40" s="175" t="s">
        <v>341</v>
      </c>
    </row>
    <row r="41" customHeight="1" spans="1:2">
      <c r="A41" s="174" t="s">
        <v>342</v>
      </c>
      <c r="B41" s="175" t="s">
        <v>343</v>
      </c>
    </row>
    <row r="42" customHeight="1" spans="1:2">
      <c r="A42" s="174" t="s">
        <v>344</v>
      </c>
      <c r="B42" s="175" t="s">
        <v>345</v>
      </c>
    </row>
    <row r="43" customHeight="1" spans="1:2">
      <c r="A43" s="174" t="s">
        <v>346</v>
      </c>
      <c r="B43" s="175" t="s">
        <v>347</v>
      </c>
    </row>
    <row r="44" customHeight="1" spans="1:2">
      <c r="A44" s="174" t="s">
        <v>348</v>
      </c>
      <c r="B44" s="175" t="s">
        <v>349</v>
      </c>
    </row>
    <row r="45" customHeight="1" spans="1:2">
      <c r="A45" s="174" t="s">
        <v>350</v>
      </c>
      <c r="B45" s="175" t="s">
        <v>351</v>
      </c>
    </row>
    <row r="46" customHeight="1" spans="1:2">
      <c r="A46" s="174" t="s">
        <v>352</v>
      </c>
      <c r="B46" s="175" t="s">
        <v>353</v>
      </c>
    </row>
    <row r="47" customHeight="1" spans="1:2">
      <c r="A47" s="174" t="s">
        <v>354</v>
      </c>
      <c r="B47" s="175" t="s">
        <v>355</v>
      </c>
    </row>
    <row r="48" customHeight="1" spans="1:2">
      <c r="A48" s="174" t="s">
        <v>356</v>
      </c>
      <c r="B48" s="175" t="s">
        <v>357</v>
      </c>
    </row>
    <row r="49" customHeight="1" spans="1:2">
      <c r="A49" s="174" t="s">
        <v>358</v>
      </c>
      <c r="B49" s="175" t="s">
        <v>359</v>
      </c>
    </row>
    <row r="50" customHeight="1" spans="1:2">
      <c r="A50" s="174" t="s">
        <v>360</v>
      </c>
      <c r="B50" s="175" t="s">
        <v>361</v>
      </c>
    </row>
    <row r="51" customHeight="1" spans="1:2">
      <c r="A51" s="174" t="s">
        <v>362</v>
      </c>
      <c r="B51" s="175" t="s">
        <v>363</v>
      </c>
    </row>
    <row r="52" customHeight="1" spans="1:2">
      <c r="A52" s="174" t="s">
        <v>364</v>
      </c>
      <c r="B52" s="175" t="s">
        <v>365</v>
      </c>
    </row>
    <row r="53" customHeight="1" spans="1:2">
      <c r="A53" s="174" t="s">
        <v>366</v>
      </c>
      <c r="B53" s="175" t="s">
        <v>367</v>
      </c>
    </row>
    <row r="54" customHeight="1" spans="1:2">
      <c r="A54" s="174" t="s">
        <v>368</v>
      </c>
      <c r="B54" s="175" t="s">
        <v>369</v>
      </c>
    </row>
    <row r="55" customHeight="1" spans="1:2">
      <c r="A55" s="174" t="s">
        <v>370</v>
      </c>
      <c r="B55" s="175" t="s">
        <v>371</v>
      </c>
    </row>
    <row r="56" customHeight="1" spans="1:2">
      <c r="A56" s="174" t="s">
        <v>372</v>
      </c>
      <c r="B56" s="175" t="s">
        <v>373</v>
      </c>
    </row>
    <row r="57" customHeight="1" spans="1:2">
      <c r="A57" s="174" t="s">
        <v>374</v>
      </c>
      <c r="B57" s="175" t="s">
        <v>375</v>
      </c>
    </row>
    <row r="58" customHeight="1" spans="1:2">
      <c r="A58" s="174" t="s">
        <v>376</v>
      </c>
      <c r="B58" s="175" t="s">
        <v>377</v>
      </c>
    </row>
    <row r="59" customHeight="1" spans="1:2">
      <c r="A59" s="174" t="s">
        <v>378</v>
      </c>
      <c r="B59" s="175" t="s">
        <v>379</v>
      </c>
    </row>
    <row r="60" customHeight="1" spans="1:2">
      <c r="A60" s="174" t="s">
        <v>380</v>
      </c>
      <c r="B60" s="175" t="s">
        <v>381</v>
      </c>
    </row>
    <row r="61" customHeight="1" spans="1:2">
      <c r="A61" s="174" t="s">
        <v>382</v>
      </c>
      <c r="B61" s="175" t="s">
        <v>383</v>
      </c>
    </row>
    <row r="62" customHeight="1" spans="1:2">
      <c r="A62" s="174" t="s">
        <v>384</v>
      </c>
      <c r="B62" s="175" t="s">
        <v>385</v>
      </c>
    </row>
    <row r="63" customHeight="1" spans="1:2">
      <c r="A63" s="174" t="s">
        <v>386</v>
      </c>
      <c r="B63" s="175" t="s">
        <v>387</v>
      </c>
    </row>
    <row r="64" customHeight="1" spans="1:2">
      <c r="A64" s="174" t="s">
        <v>388</v>
      </c>
      <c r="B64" s="175" t="s">
        <v>389</v>
      </c>
    </row>
    <row r="65" customHeight="1" spans="1:2">
      <c r="A65" s="174" t="s">
        <v>390</v>
      </c>
      <c r="B65" s="175" t="s">
        <v>391</v>
      </c>
    </row>
    <row r="66" customHeight="1" spans="1:2">
      <c r="A66" s="174" t="s">
        <v>392</v>
      </c>
      <c r="B66" s="175" t="s">
        <v>393</v>
      </c>
    </row>
    <row r="67" customHeight="1" spans="1:2">
      <c r="A67" s="174" t="s">
        <v>394</v>
      </c>
      <c r="B67" s="175" t="s">
        <v>395</v>
      </c>
    </row>
    <row r="68" customHeight="1" spans="1:2">
      <c r="A68" s="174" t="s">
        <v>396</v>
      </c>
      <c r="B68" s="175" t="s">
        <v>397</v>
      </c>
    </row>
    <row r="69" customHeight="1" spans="1:2">
      <c r="A69" s="174" t="s">
        <v>398</v>
      </c>
      <c r="B69" s="175" t="s">
        <v>399</v>
      </c>
    </row>
    <row r="70" customHeight="1" spans="1:2">
      <c r="A70" s="174" t="s">
        <v>400</v>
      </c>
      <c r="B70" s="175" t="s">
        <v>401</v>
      </c>
    </row>
    <row r="71" customHeight="1" spans="1:2">
      <c r="A71" s="174" t="s">
        <v>402</v>
      </c>
      <c r="B71" s="175" t="s">
        <v>403</v>
      </c>
    </row>
    <row r="72" customHeight="1" spans="1:2">
      <c r="A72" s="174" t="s">
        <v>404</v>
      </c>
      <c r="B72" s="175" t="s">
        <v>405</v>
      </c>
    </row>
    <row r="73" customHeight="1" spans="1:2">
      <c r="A73" s="174" t="s">
        <v>406</v>
      </c>
      <c r="B73" s="175" t="s">
        <v>407</v>
      </c>
    </row>
    <row r="74" customHeight="1" spans="1:2">
      <c r="A74" s="166">
        <v>90</v>
      </c>
      <c r="B74" s="167" t="s">
        <v>408</v>
      </c>
    </row>
    <row r="75" customHeight="1" spans="1:2">
      <c r="A75" s="166">
        <v>91</v>
      </c>
      <c r="B75" s="167" t="s">
        <v>409</v>
      </c>
    </row>
    <row r="76" customHeight="1" spans="1:2">
      <c r="A76" s="166">
        <v>92</v>
      </c>
      <c r="B76" s="167" t="s">
        <v>410</v>
      </c>
    </row>
    <row r="77" customHeight="1" spans="1:2">
      <c r="A77" s="166">
        <v>93</v>
      </c>
      <c r="B77" s="167" t="s">
        <v>411</v>
      </c>
    </row>
    <row r="78" customHeight="1" spans="1:2">
      <c r="A78" s="166">
        <v>94</v>
      </c>
      <c r="B78" s="167" t="s">
        <v>412</v>
      </c>
    </row>
  </sheetData>
  <pageMargins left="0.7" right="0.7" top="0.75" bottom="0.75" header="0.3" footer="0.3"/>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9"/>
  <sheetViews>
    <sheetView topLeftCell="A111" workbookViewId="0">
      <selection activeCell="E154" sqref="E154"/>
    </sheetView>
  </sheetViews>
  <sheetFormatPr defaultColWidth="9" defaultRowHeight="14.25" outlineLevelCol="4"/>
  <cols>
    <col min="1" max="1" width="4.25" style="156" customWidth="1"/>
    <col min="2" max="2" width="19" customWidth="1"/>
    <col min="3" max="3" width="10.5" style="156" customWidth="1"/>
    <col min="4" max="4" width="9" style="156"/>
  </cols>
  <sheetData>
    <row r="1" s="155" customFormat="1" ht="12" spans="1:4">
      <c r="A1" s="157" t="s">
        <v>413</v>
      </c>
      <c r="B1" s="158" t="s">
        <v>414</v>
      </c>
      <c r="C1" s="159" t="s">
        <v>415</v>
      </c>
      <c r="D1" s="157" t="s">
        <v>264</v>
      </c>
    </row>
    <row r="2" s="155" customFormat="1" ht="12" spans="1:5">
      <c r="A2" s="159">
        <v>1</v>
      </c>
      <c r="B2" s="158" t="s">
        <v>416</v>
      </c>
      <c r="C2" s="159">
        <v>530000</v>
      </c>
      <c r="D2" s="159"/>
      <c r="E2" s="159"/>
    </row>
    <row r="3" s="155" customFormat="1" ht="12" spans="1:5">
      <c r="A3" s="159">
        <v>2</v>
      </c>
      <c r="B3" s="160" t="s">
        <v>417</v>
      </c>
      <c r="C3" s="161">
        <v>530100</v>
      </c>
      <c r="D3" s="159" t="str">
        <f>LEFT(C3,4)</f>
        <v>5301</v>
      </c>
      <c r="E3" s="159"/>
    </row>
    <row r="4" s="155" customFormat="1" ht="12" spans="1:5">
      <c r="A4" s="159">
        <v>3</v>
      </c>
      <c r="B4" s="160" t="s">
        <v>418</v>
      </c>
      <c r="C4" s="161">
        <v>530101</v>
      </c>
      <c r="D4" s="159" t="str">
        <f t="shared" ref="D4:D69" si="0">LEFT(C4,4)</f>
        <v>5301</v>
      </c>
      <c r="E4" s="159"/>
    </row>
    <row r="5" s="155" customFormat="1" ht="12" spans="1:5">
      <c r="A5" s="159">
        <v>4</v>
      </c>
      <c r="B5" s="160" t="s">
        <v>419</v>
      </c>
      <c r="C5" s="161">
        <v>530102</v>
      </c>
      <c r="D5" s="159" t="str">
        <f t="shared" si="0"/>
        <v>5301</v>
      </c>
      <c r="E5" s="159"/>
    </row>
    <row r="6" s="155" customFormat="1" ht="12" spans="1:5">
      <c r="A6" s="159">
        <v>5</v>
      </c>
      <c r="B6" s="160" t="s">
        <v>420</v>
      </c>
      <c r="C6" s="161">
        <v>530103</v>
      </c>
      <c r="D6" s="159" t="str">
        <f t="shared" si="0"/>
        <v>5301</v>
      </c>
      <c r="E6" s="159"/>
    </row>
    <row r="7" s="155" customFormat="1" ht="12" spans="1:5">
      <c r="A7" s="159">
        <v>6</v>
      </c>
      <c r="B7" s="160" t="s">
        <v>421</v>
      </c>
      <c r="C7" s="161">
        <v>530111</v>
      </c>
      <c r="D7" s="159" t="str">
        <f t="shared" si="0"/>
        <v>5301</v>
      </c>
      <c r="E7" s="159"/>
    </row>
    <row r="8" s="155" customFormat="1" ht="12" spans="1:5">
      <c r="A8" s="159">
        <v>7</v>
      </c>
      <c r="B8" s="160" t="s">
        <v>422</v>
      </c>
      <c r="C8" s="161">
        <v>530112</v>
      </c>
      <c r="D8" s="159" t="str">
        <f t="shared" si="0"/>
        <v>5301</v>
      </c>
      <c r="E8" s="159"/>
    </row>
    <row r="9" s="155" customFormat="1" ht="12" spans="1:5">
      <c r="A9" s="159">
        <v>8</v>
      </c>
      <c r="B9" s="160" t="s">
        <v>423</v>
      </c>
      <c r="C9" s="161">
        <v>530113</v>
      </c>
      <c r="D9" s="159" t="str">
        <f t="shared" si="0"/>
        <v>5301</v>
      </c>
      <c r="E9" s="159"/>
    </row>
    <row r="10" s="155" customFormat="1" ht="12" spans="1:5">
      <c r="A10" s="159">
        <v>9</v>
      </c>
      <c r="B10" s="162" t="s">
        <v>424</v>
      </c>
      <c r="C10" s="161">
        <v>530121</v>
      </c>
      <c r="D10" s="159" t="str">
        <f t="shared" si="0"/>
        <v>5301</v>
      </c>
      <c r="E10" s="159"/>
    </row>
    <row r="11" s="155" customFormat="1" ht="12" spans="1:5">
      <c r="A11" s="159">
        <v>10</v>
      </c>
      <c r="B11" s="160" t="s">
        <v>425</v>
      </c>
      <c r="C11" s="161">
        <v>530122</v>
      </c>
      <c r="D11" s="159" t="str">
        <f t="shared" si="0"/>
        <v>5301</v>
      </c>
      <c r="E11" s="159"/>
    </row>
    <row r="12" s="155" customFormat="1" ht="12" spans="1:5">
      <c r="A12" s="159">
        <v>11</v>
      </c>
      <c r="B12" s="160" t="s">
        <v>426</v>
      </c>
      <c r="C12" s="161">
        <v>530124</v>
      </c>
      <c r="D12" s="159" t="str">
        <f t="shared" si="0"/>
        <v>5301</v>
      </c>
      <c r="E12" s="159"/>
    </row>
    <row r="13" s="155" customFormat="1" ht="12" spans="1:5">
      <c r="A13" s="159">
        <v>12</v>
      </c>
      <c r="B13" s="160" t="s">
        <v>427</v>
      </c>
      <c r="C13" s="161">
        <v>530125</v>
      </c>
      <c r="D13" s="159" t="str">
        <f t="shared" si="0"/>
        <v>5301</v>
      </c>
      <c r="E13" s="159"/>
    </row>
    <row r="14" s="155" customFormat="1" ht="12" spans="1:5">
      <c r="A14" s="159">
        <v>13</v>
      </c>
      <c r="B14" s="160" t="s">
        <v>428</v>
      </c>
      <c r="C14" s="161">
        <v>530126</v>
      </c>
      <c r="D14" s="159" t="str">
        <f t="shared" si="0"/>
        <v>5301</v>
      </c>
      <c r="E14" s="159"/>
    </row>
    <row r="15" s="155" customFormat="1" ht="12" spans="1:5">
      <c r="A15" s="159">
        <v>14</v>
      </c>
      <c r="B15" s="160" t="s">
        <v>429</v>
      </c>
      <c r="C15" s="161">
        <v>530128</v>
      </c>
      <c r="D15" s="159" t="str">
        <f t="shared" si="0"/>
        <v>5301</v>
      </c>
      <c r="E15" s="159"/>
    </row>
    <row r="16" s="155" customFormat="1" ht="12" spans="1:5">
      <c r="A16" s="159">
        <v>15</v>
      </c>
      <c r="B16" s="160" t="s">
        <v>430</v>
      </c>
      <c r="C16" s="161">
        <v>530129</v>
      </c>
      <c r="D16" s="159" t="str">
        <f t="shared" si="0"/>
        <v>5301</v>
      </c>
      <c r="E16" s="159"/>
    </row>
    <row r="17" s="155" customFormat="1" ht="12" spans="1:5">
      <c r="A17" s="159">
        <v>16</v>
      </c>
      <c r="B17" s="162" t="s">
        <v>431</v>
      </c>
      <c r="C17" s="161">
        <v>530200</v>
      </c>
      <c r="D17" s="159" t="str">
        <f t="shared" si="0"/>
        <v>5302</v>
      </c>
      <c r="E17" s="163" t="s">
        <v>432</v>
      </c>
    </row>
    <row r="18" s="155" customFormat="1" ht="12" spans="1:5">
      <c r="A18" s="159">
        <v>17</v>
      </c>
      <c r="B18" s="162" t="s">
        <v>433</v>
      </c>
      <c r="C18" s="161">
        <v>530227</v>
      </c>
      <c r="D18" s="159" t="str">
        <f t="shared" si="0"/>
        <v>5302</v>
      </c>
      <c r="E18" s="164"/>
    </row>
    <row r="19" s="155" customFormat="1" ht="12" spans="1:5">
      <c r="A19" s="159">
        <v>18</v>
      </c>
      <c r="B19" s="162" t="s">
        <v>434</v>
      </c>
      <c r="C19" s="161">
        <v>530281</v>
      </c>
      <c r="D19" s="159" t="str">
        <f t="shared" si="0"/>
        <v>5302</v>
      </c>
      <c r="E19" s="164"/>
    </row>
    <row r="20" s="155" customFormat="1" ht="12" spans="1:5">
      <c r="A20" s="159">
        <v>19</v>
      </c>
      <c r="B20" s="162" t="s">
        <v>435</v>
      </c>
      <c r="C20" s="161">
        <v>530291</v>
      </c>
      <c r="D20" s="159" t="str">
        <f t="shared" si="0"/>
        <v>5302</v>
      </c>
      <c r="E20" s="164"/>
    </row>
    <row r="21" s="155" customFormat="1" ht="12" spans="1:5">
      <c r="A21" s="159">
        <v>20</v>
      </c>
      <c r="B21" s="162" t="s">
        <v>436</v>
      </c>
      <c r="C21" s="161">
        <v>530292</v>
      </c>
      <c r="D21" s="159" t="str">
        <f t="shared" si="0"/>
        <v>5302</v>
      </c>
      <c r="E21" s="164"/>
    </row>
    <row r="22" s="155" customFormat="1" ht="12" spans="1:4">
      <c r="A22" s="159">
        <v>21</v>
      </c>
      <c r="B22" s="160" t="s">
        <v>437</v>
      </c>
      <c r="C22" s="161">
        <v>530300</v>
      </c>
      <c r="D22" s="159" t="str">
        <f t="shared" si="0"/>
        <v>5303</v>
      </c>
    </row>
    <row r="23" s="155" customFormat="1" ht="12" spans="1:4">
      <c r="A23" s="159">
        <v>22</v>
      </c>
      <c r="B23" s="160" t="s">
        <v>438</v>
      </c>
      <c r="C23" s="161">
        <v>530301</v>
      </c>
      <c r="D23" s="159" t="str">
        <f t="shared" si="0"/>
        <v>5303</v>
      </c>
    </row>
    <row r="24" s="155" customFormat="1" ht="12" spans="1:4">
      <c r="A24" s="159">
        <v>23</v>
      </c>
      <c r="B24" s="160" t="s">
        <v>439</v>
      </c>
      <c r="C24" s="161">
        <v>530302</v>
      </c>
      <c r="D24" s="159" t="str">
        <f t="shared" si="0"/>
        <v>5303</v>
      </c>
    </row>
    <row r="25" s="155" customFormat="1" ht="12" spans="1:4">
      <c r="A25" s="159">
        <v>24</v>
      </c>
      <c r="B25" s="160" t="s">
        <v>440</v>
      </c>
      <c r="C25" s="161">
        <v>530321</v>
      </c>
      <c r="D25" s="159" t="str">
        <f t="shared" si="0"/>
        <v>5303</v>
      </c>
    </row>
    <row r="26" s="155" customFormat="1" ht="12" spans="1:4">
      <c r="A26" s="159">
        <v>25</v>
      </c>
      <c r="B26" s="160" t="s">
        <v>441</v>
      </c>
      <c r="C26" s="161">
        <v>530322</v>
      </c>
      <c r="D26" s="159" t="str">
        <f t="shared" si="0"/>
        <v>5303</v>
      </c>
    </row>
    <row r="27" s="155" customFormat="1" ht="12" spans="1:4">
      <c r="A27" s="159">
        <v>26</v>
      </c>
      <c r="B27" s="160" t="s">
        <v>442</v>
      </c>
      <c r="C27" s="161">
        <v>530323</v>
      </c>
      <c r="D27" s="159" t="str">
        <f t="shared" si="0"/>
        <v>5303</v>
      </c>
    </row>
    <row r="28" s="155" customFormat="1" ht="12" spans="1:4">
      <c r="A28" s="159">
        <v>27</v>
      </c>
      <c r="B28" s="160" t="s">
        <v>443</v>
      </c>
      <c r="C28" s="161">
        <v>530324</v>
      </c>
      <c r="D28" s="159" t="str">
        <f t="shared" si="0"/>
        <v>5303</v>
      </c>
    </row>
    <row r="29" s="155" customFormat="1" ht="12" spans="1:4">
      <c r="A29" s="159">
        <v>28</v>
      </c>
      <c r="B29" s="160" t="s">
        <v>444</v>
      </c>
      <c r="C29" s="161">
        <v>530325</v>
      </c>
      <c r="D29" s="159" t="str">
        <f t="shared" si="0"/>
        <v>5303</v>
      </c>
    </row>
    <row r="30" s="155" customFormat="1" ht="12" spans="1:4">
      <c r="A30" s="159">
        <v>29</v>
      </c>
      <c r="B30" s="160" t="s">
        <v>445</v>
      </c>
      <c r="C30" s="161">
        <v>530326</v>
      </c>
      <c r="D30" s="159" t="str">
        <f t="shared" si="0"/>
        <v>5303</v>
      </c>
    </row>
    <row r="31" s="155" customFormat="1" ht="12" spans="1:4">
      <c r="A31" s="159">
        <v>30</v>
      </c>
      <c r="B31" s="162" t="s">
        <v>446</v>
      </c>
      <c r="C31" s="161">
        <v>530328</v>
      </c>
      <c r="D31" s="159" t="str">
        <f t="shared" si="0"/>
        <v>5303</v>
      </c>
    </row>
    <row r="32" s="155" customFormat="1" ht="12" spans="1:4">
      <c r="A32" s="159">
        <v>31</v>
      </c>
      <c r="B32" s="160" t="s">
        <v>447</v>
      </c>
      <c r="C32" s="161">
        <v>530381</v>
      </c>
      <c r="D32" s="159" t="str">
        <f t="shared" si="0"/>
        <v>5303</v>
      </c>
    </row>
    <row r="33" s="155" customFormat="1" ht="12" spans="1:4">
      <c r="A33" s="159">
        <v>32</v>
      </c>
      <c r="B33" s="160" t="s">
        <v>448</v>
      </c>
      <c r="C33" s="161">
        <v>530400</v>
      </c>
      <c r="D33" s="159" t="str">
        <f t="shared" si="0"/>
        <v>5304</v>
      </c>
    </row>
    <row r="34" s="155" customFormat="1" ht="12" spans="1:4">
      <c r="A34" s="159">
        <v>33</v>
      </c>
      <c r="B34" s="160" t="s">
        <v>449</v>
      </c>
      <c r="C34" s="161">
        <v>530401</v>
      </c>
      <c r="D34" s="159" t="str">
        <f t="shared" si="0"/>
        <v>5304</v>
      </c>
    </row>
    <row r="35" s="155" customFormat="1" ht="12" spans="1:4">
      <c r="A35" s="159">
        <v>34</v>
      </c>
      <c r="B35" s="160" t="s">
        <v>450</v>
      </c>
      <c r="C35" s="161">
        <v>530402</v>
      </c>
      <c r="D35" s="159" t="str">
        <f t="shared" si="0"/>
        <v>5304</v>
      </c>
    </row>
    <row r="36" s="155" customFormat="1" ht="12" spans="1:4">
      <c r="A36" s="159">
        <v>35</v>
      </c>
      <c r="B36" s="162" t="s">
        <v>451</v>
      </c>
      <c r="C36" s="161">
        <v>530421</v>
      </c>
      <c r="D36" s="159" t="str">
        <f t="shared" si="0"/>
        <v>5304</v>
      </c>
    </row>
    <row r="37" s="155" customFormat="1" ht="12" spans="1:4">
      <c r="A37" s="159">
        <v>36</v>
      </c>
      <c r="B37" s="160" t="s">
        <v>452</v>
      </c>
      <c r="C37" s="161">
        <v>530422</v>
      </c>
      <c r="D37" s="159" t="str">
        <f t="shared" si="0"/>
        <v>5304</v>
      </c>
    </row>
    <row r="38" s="155" customFormat="1" ht="12" spans="1:4">
      <c r="A38" s="159">
        <v>37</v>
      </c>
      <c r="B38" s="160" t="s">
        <v>453</v>
      </c>
      <c r="C38" s="161">
        <v>530423</v>
      </c>
      <c r="D38" s="159" t="str">
        <f t="shared" si="0"/>
        <v>5304</v>
      </c>
    </row>
    <row r="39" s="155" customFormat="1" ht="12" spans="1:4">
      <c r="A39" s="159">
        <v>38</v>
      </c>
      <c r="B39" s="160" t="s">
        <v>454</v>
      </c>
      <c r="C39" s="161">
        <v>530424</v>
      </c>
      <c r="D39" s="159" t="str">
        <f t="shared" si="0"/>
        <v>5304</v>
      </c>
    </row>
    <row r="40" s="155" customFormat="1" ht="12" spans="1:4">
      <c r="A40" s="159">
        <v>39</v>
      </c>
      <c r="B40" s="160" t="s">
        <v>455</v>
      </c>
      <c r="C40" s="161">
        <v>530425</v>
      </c>
      <c r="D40" s="159" t="str">
        <f t="shared" si="0"/>
        <v>5304</v>
      </c>
    </row>
    <row r="41" s="155" customFormat="1" ht="12" spans="1:4">
      <c r="A41" s="159">
        <v>40</v>
      </c>
      <c r="B41" s="160" t="s">
        <v>456</v>
      </c>
      <c r="C41" s="161">
        <v>530426</v>
      </c>
      <c r="D41" s="159" t="str">
        <f t="shared" si="0"/>
        <v>5304</v>
      </c>
    </row>
    <row r="42" s="155" customFormat="1" ht="12" spans="1:4">
      <c r="A42" s="159">
        <v>41</v>
      </c>
      <c r="B42" s="160" t="s">
        <v>457</v>
      </c>
      <c r="C42" s="161">
        <v>530427</v>
      </c>
      <c r="D42" s="159" t="str">
        <f t="shared" si="0"/>
        <v>5304</v>
      </c>
    </row>
    <row r="43" s="155" customFormat="1" ht="12" spans="1:4">
      <c r="A43" s="159">
        <v>42</v>
      </c>
      <c r="B43" s="160" t="s">
        <v>458</v>
      </c>
      <c r="C43" s="161">
        <v>530428</v>
      </c>
      <c r="D43" s="159" t="str">
        <f t="shared" si="0"/>
        <v>5304</v>
      </c>
    </row>
    <row r="44" s="155" customFormat="1" ht="12" spans="1:4">
      <c r="A44" s="159">
        <v>43</v>
      </c>
      <c r="B44" s="160" t="s">
        <v>459</v>
      </c>
      <c r="C44" s="161">
        <v>530500</v>
      </c>
      <c r="D44" s="159" t="str">
        <f t="shared" si="0"/>
        <v>5305</v>
      </c>
    </row>
    <row r="45" s="155" customFormat="1" ht="12" spans="1:4">
      <c r="A45" s="159">
        <v>44</v>
      </c>
      <c r="B45" s="160" t="s">
        <v>460</v>
      </c>
      <c r="C45" s="161">
        <v>530501</v>
      </c>
      <c r="D45" s="159" t="str">
        <f t="shared" si="0"/>
        <v>5305</v>
      </c>
    </row>
    <row r="46" s="155" customFormat="1" ht="12" spans="1:4">
      <c r="A46" s="159">
        <v>45</v>
      </c>
      <c r="B46" s="160" t="s">
        <v>461</v>
      </c>
      <c r="C46" s="161">
        <v>530502</v>
      </c>
      <c r="D46" s="159" t="str">
        <f t="shared" si="0"/>
        <v>5305</v>
      </c>
    </row>
    <row r="47" s="155" customFormat="1" ht="12" spans="1:4">
      <c r="A47" s="159">
        <v>46</v>
      </c>
      <c r="B47" s="160" t="s">
        <v>462</v>
      </c>
      <c r="C47" s="161">
        <v>530521</v>
      </c>
      <c r="D47" s="159" t="str">
        <f t="shared" si="0"/>
        <v>5305</v>
      </c>
    </row>
    <row r="48" s="155" customFormat="1" ht="12" spans="1:4">
      <c r="A48" s="159">
        <v>47</v>
      </c>
      <c r="B48" s="162" t="s">
        <v>463</v>
      </c>
      <c r="C48" s="161">
        <v>530522</v>
      </c>
      <c r="D48" s="159" t="str">
        <f t="shared" si="0"/>
        <v>5305</v>
      </c>
    </row>
    <row r="49" s="155" customFormat="1" ht="12" spans="1:4">
      <c r="A49" s="159">
        <v>48</v>
      </c>
      <c r="B49" s="160" t="s">
        <v>464</v>
      </c>
      <c r="C49" s="161">
        <v>530523</v>
      </c>
      <c r="D49" s="159" t="str">
        <f t="shared" si="0"/>
        <v>5305</v>
      </c>
    </row>
    <row r="50" s="155" customFormat="1" ht="12" spans="1:4">
      <c r="A50" s="159">
        <v>49</v>
      </c>
      <c r="B50" s="160" t="s">
        <v>465</v>
      </c>
      <c r="C50" s="161">
        <v>530524</v>
      </c>
      <c r="D50" s="159" t="str">
        <f t="shared" si="0"/>
        <v>5305</v>
      </c>
    </row>
    <row r="51" s="155" customFormat="1" ht="12" spans="1:4">
      <c r="A51" s="159">
        <v>50</v>
      </c>
      <c r="B51" s="160" t="s">
        <v>466</v>
      </c>
      <c r="C51" s="161">
        <v>530600</v>
      </c>
      <c r="D51" s="159" t="str">
        <f t="shared" si="0"/>
        <v>5306</v>
      </c>
    </row>
    <row r="52" s="155" customFormat="1" ht="12" spans="1:4">
      <c r="A52" s="159">
        <v>51</v>
      </c>
      <c r="B52" s="160" t="s">
        <v>467</v>
      </c>
      <c r="C52" s="161">
        <v>530601</v>
      </c>
      <c r="D52" s="159" t="str">
        <f t="shared" si="0"/>
        <v>5306</v>
      </c>
    </row>
    <row r="53" s="155" customFormat="1" ht="12" spans="1:4">
      <c r="A53" s="159">
        <v>52</v>
      </c>
      <c r="B53" s="160" t="s">
        <v>468</v>
      </c>
      <c r="C53" s="161">
        <v>530602</v>
      </c>
      <c r="D53" s="159" t="str">
        <f t="shared" si="0"/>
        <v>5306</v>
      </c>
    </row>
    <row r="54" s="155" customFormat="1" ht="12" spans="1:4">
      <c r="A54" s="159">
        <v>53</v>
      </c>
      <c r="B54" s="160" t="s">
        <v>469</v>
      </c>
      <c r="C54" s="161">
        <v>530621</v>
      </c>
      <c r="D54" s="159" t="str">
        <f t="shared" si="0"/>
        <v>5306</v>
      </c>
    </row>
    <row r="55" s="155" customFormat="1" ht="12" spans="1:4">
      <c r="A55" s="159">
        <v>54</v>
      </c>
      <c r="B55" s="160" t="s">
        <v>470</v>
      </c>
      <c r="C55" s="161">
        <v>530622</v>
      </c>
      <c r="D55" s="159" t="str">
        <f t="shared" si="0"/>
        <v>5306</v>
      </c>
    </row>
    <row r="56" s="155" customFormat="1" ht="12" spans="1:4">
      <c r="A56" s="159">
        <v>55</v>
      </c>
      <c r="B56" s="160" t="s">
        <v>471</v>
      </c>
      <c r="C56" s="161">
        <v>530623</v>
      </c>
      <c r="D56" s="159" t="str">
        <f t="shared" si="0"/>
        <v>5306</v>
      </c>
    </row>
    <row r="57" s="155" customFormat="1" ht="12" spans="1:4">
      <c r="A57" s="159">
        <v>56</v>
      </c>
      <c r="B57" s="160" t="s">
        <v>472</v>
      </c>
      <c r="C57" s="161">
        <v>530624</v>
      </c>
      <c r="D57" s="159" t="str">
        <f t="shared" si="0"/>
        <v>5306</v>
      </c>
    </row>
    <row r="58" s="155" customFormat="1" ht="12" spans="1:4">
      <c r="A58" s="159">
        <v>57</v>
      </c>
      <c r="B58" s="160" t="s">
        <v>473</v>
      </c>
      <c r="C58" s="161">
        <v>530625</v>
      </c>
      <c r="D58" s="159" t="str">
        <f t="shared" si="0"/>
        <v>5306</v>
      </c>
    </row>
    <row r="59" s="155" customFormat="1" ht="12" spans="1:4">
      <c r="A59" s="159">
        <v>58</v>
      </c>
      <c r="B59" s="160" t="s">
        <v>474</v>
      </c>
      <c r="C59" s="161">
        <v>530626</v>
      </c>
      <c r="D59" s="159" t="str">
        <f t="shared" si="0"/>
        <v>5306</v>
      </c>
    </row>
    <row r="60" s="155" customFormat="1" ht="12" spans="1:4">
      <c r="A60" s="159">
        <v>59</v>
      </c>
      <c r="B60" s="160" t="s">
        <v>475</v>
      </c>
      <c r="C60" s="161">
        <v>530627</v>
      </c>
      <c r="D60" s="159" t="str">
        <f t="shared" si="0"/>
        <v>5306</v>
      </c>
    </row>
    <row r="61" s="155" customFormat="1" ht="12" spans="1:4">
      <c r="A61" s="159">
        <v>60</v>
      </c>
      <c r="B61" s="160" t="s">
        <v>476</v>
      </c>
      <c r="C61" s="161">
        <v>530628</v>
      </c>
      <c r="D61" s="159" t="str">
        <f t="shared" si="0"/>
        <v>5306</v>
      </c>
    </row>
    <row r="62" s="155" customFormat="1" ht="12" spans="1:4">
      <c r="A62" s="159">
        <v>61</v>
      </c>
      <c r="B62" s="160" t="s">
        <v>477</v>
      </c>
      <c r="C62" s="161">
        <v>530629</v>
      </c>
      <c r="D62" s="159" t="str">
        <f t="shared" si="0"/>
        <v>5306</v>
      </c>
    </row>
    <row r="63" s="155" customFormat="1" ht="12" spans="1:4">
      <c r="A63" s="159">
        <v>62</v>
      </c>
      <c r="B63" s="160" t="s">
        <v>478</v>
      </c>
      <c r="C63" s="161">
        <v>530630</v>
      </c>
      <c r="D63" s="159" t="str">
        <f t="shared" si="0"/>
        <v>5306</v>
      </c>
    </row>
    <row r="64" s="155" customFormat="1" ht="12" spans="1:4">
      <c r="A64" s="159">
        <v>63</v>
      </c>
      <c r="B64" s="160" t="s">
        <v>479</v>
      </c>
      <c r="C64" s="161">
        <v>530700</v>
      </c>
      <c r="D64" s="159" t="str">
        <f t="shared" si="0"/>
        <v>5307</v>
      </c>
    </row>
    <row r="65" s="155" customFormat="1" ht="12" spans="1:4">
      <c r="A65" s="159">
        <v>64</v>
      </c>
      <c r="B65" s="160" t="s">
        <v>480</v>
      </c>
      <c r="C65" s="161">
        <v>530701</v>
      </c>
      <c r="D65" s="159" t="str">
        <f t="shared" si="0"/>
        <v>5307</v>
      </c>
    </row>
    <row r="66" s="155" customFormat="1" ht="12" spans="1:4">
      <c r="A66" s="159">
        <v>65</v>
      </c>
      <c r="B66" s="160" t="s">
        <v>481</v>
      </c>
      <c r="C66" s="161">
        <v>530702</v>
      </c>
      <c r="D66" s="159" t="str">
        <f t="shared" si="0"/>
        <v>5307</v>
      </c>
    </row>
    <row r="67" s="155" customFormat="1" ht="12" spans="1:4">
      <c r="A67" s="159">
        <v>66</v>
      </c>
      <c r="B67" s="160" t="s">
        <v>482</v>
      </c>
      <c r="C67" s="161">
        <v>530721</v>
      </c>
      <c r="D67" s="159" t="str">
        <f t="shared" si="0"/>
        <v>5307</v>
      </c>
    </row>
    <row r="68" s="155" customFormat="1" ht="12" spans="1:4">
      <c r="A68" s="159">
        <v>67</v>
      </c>
      <c r="B68" s="160" t="s">
        <v>483</v>
      </c>
      <c r="C68" s="161">
        <v>530722</v>
      </c>
      <c r="D68" s="159" t="str">
        <f t="shared" si="0"/>
        <v>5307</v>
      </c>
    </row>
    <row r="69" s="155" customFormat="1" ht="12" spans="1:4">
      <c r="A69" s="159">
        <v>68</v>
      </c>
      <c r="B69" s="160" t="s">
        <v>484</v>
      </c>
      <c r="C69" s="161">
        <v>530723</v>
      </c>
      <c r="D69" s="159" t="str">
        <f t="shared" si="0"/>
        <v>5307</v>
      </c>
    </row>
    <row r="70" s="155" customFormat="1" ht="12" spans="1:4">
      <c r="A70" s="159">
        <v>69</v>
      </c>
      <c r="B70" s="160" t="s">
        <v>485</v>
      </c>
      <c r="C70" s="161">
        <v>530724</v>
      </c>
      <c r="D70" s="159" t="str">
        <f t="shared" ref="D70:D133" si="1">LEFT(C70,4)</f>
        <v>5307</v>
      </c>
    </row>
    <row r="71" s="155" customFormat="1" ht="12" spans="1:4">
      <c r="A71" s="159">
        <v>70</v>
      </c>
      <c r="B71" s="162" t="s">
        <v>486</v>
      </c>
      <c r="C71" s="161">
        <v>530800</v>
      </c>
      <c r="D71" s="159" t="str">
        <f t="shared" si="1"/>
        <v>5308</v>
      </c>
    </row>
    <row r="72" s="155" customFormat="1" ht="12" spans="1:4">
      <c r="A72" s="159">
        <v>71</v>
      </c>
      <c r="B72" s="162" t="s">
        <v>487</v>
      </c>
      <c r="C72" s="161">
        <v>530801</v>
      </c>
      <c r="D72" s="159" t="str">
        <f t="shared" si="1"/>
        <v>5308</v>
      </c>
    </row>
    <row r="73" s="155" customFormat="1" ht="12" spans="1:4">
      <c r="A73" s="159">
        <v>72</v>
      </c>
      <c r="B73" s="162" t="s">
        <v>488</v>
      </c>
      <c r="C73" s="161">
        <v>530802</v>
      </c>
      <c r="D73" s="159" t="str">
        <f t="shared" si="1"/>
        <v>5308</v>
      </c>
    </row>
    <row r="74" s="155" customFormat="1" ht="12" spans="1:4">
      <c r="A74" s="159">
        <v>73</v>
      </c>
      <c r="B74" s="162" t="s">
        <v>489</v>
      </c>
      <c r="C74" s="161">
        <v>530821</v>
      </c>
      <c r="D74" s="159" t="str">
        <f t="shared" si="1"/>
        <v>5308</v>
      </c>
    </row>
    <row r="75" s="155" customFormat="1" ht="12" spans="1:4">
      <c r="A75" s="159">
        <v>74</v>
      </c>
      <c r="B75" s="162" t="s">
        <v>490</v>
      </c>
      <c r="C75" s="161">
        <v>530822</v>
      </c>
      <c r="D75" s="159" t="str">
        <f t="shared" si="1"/>
        <v>5308</v>
      </c>
    </row>
    <row r="76" s="155" customFormat="1" ht="12" spans="1:4">
      <c r="A76" s="159">
        <v>75</v>
      </c>
      <c r="B76" s="162" t="s">
        <v>491</v>
      </c>
      <c r="C76" s="161">
        <v>530823</v>
      </c>
      <c r="D76" s="159" t="str">
        <f t="shared" si="1"/>
        <v>5308</v>
      </c>
    </row>
    <row r="77" s="155" customFormat="1" ht="12" spans="1:4">
      <c r="A77" s="159">
        <v>76</v>
      </c>
      <c r="B77" s="162" t="s">
        <v>492</v>
      </c>
      <c r="C77" s="161">
        <v>530824</v>
      </c>
      <c r="D77" s="159" t="str">
        <f t="shared" si="1"/>
        <v>5308</v>
      </c>
    </row>
    <row r="78" s="155" customFormat="1" ht="12" spans="1:4">
      <c r="A78" s="159">
        <v>77</v>
      </c>
      <c r="B78" s="162" t="s">
        <v>493</v>
      </c>
      <c r="C78" s="161">
        <v>530825</v>
      </c>
      <c r="D78" s="159" t="str">
        <f t="shared" si="1"/>
        <v>5308</v>
      </c>
    </row>
    <row r="79" s="155" customFormat="1" ht="12" spans="1:4">
      <c r="A79" s="159">
        <v>78</v>
      </c>
      <c r="B79" s="162" t="s">
        <v>494</v>
      </c>
      <c r="C79" s="161">
        <v>530826</v>
      </c>
      <c r="D79" s="159" t="str">
        <f t="shared" si="1"/>
        <v>5308</v>
      </c>
    </row>
    <row r="80" s="155" customFormat="1" ht="12" spans="1:4">
      <c r="A80" s="159">
        <v>79</v>
      </c>
      <c r="B80" s="162" t="s">
        <v>495</v>
      </c>
      <c r="C80" s="161">
        <v>530827</v>
      </c>
      <c r="D80" s="159" t="str">
        <f t="shared" si="1"/>
        <v>5308</v>
      </c>
    </row>
    <row r="81" s="155" customFormat="1" ht="12" spans="1:4">
      <c r="A81" s="159">
        <v>80</v>
      </c>
      <c r="B81" s="162" t="s">
        <v>496</v>
      </c>
      <c r="C81" s="161">
        <v>530828</v>
      </c>
      <c r="D81" s="159" t="str">
        <f t="shared" si="1"/>
        <v>5308</v>
      </c>
    </row>
    <row r="82" s="155" customFormat="1" ht="12" spans="1:4">
      <c r="A82" s="159">
        <v>81</v>
      </c>
      <c r="B82" s="162" t="s">
        <v>497</v>
      </c>
      <c r="C82" s="161">
        <v>530829</v>
      </c>
      <c r="D82" s="159" t="str">
        <f t="shared" si="1"/>
        <v>5308</v>
      </c>
    </row>
    <row r="83" s="155" customFormat="1" ht="12" spans="1:4">
      <c r="A83" s="159">
        <v>82</v>
      </c>
      <c r="B83" s="160" t="s">
        <v>498</v>
      </c>
      <c r="C83" s="161">
        <v>530900</v>
      </c>
      <c r="D83" s="159" t="str">
        <f t="shared" si="1"/>
        <v>5309</v>
      </c>
    </row>
    <row r="84" s="155" customFormat="1" ht="12" spans="1:4">
      <c r="A84" s="159">
        <v>83</v>
      </c>
      <c r="B84" s="160" t="s">
        <v>499</v>
      </c>
      <c r="C84" s="161">
        <v>530901</v>
      </c>
      <c r="D84" s="159" t="str">
        <f t="shared" si="1"/>
        <v>5309</v>
      </c>
    </row>
    <row r="85" s="155" customFormat="1" ht="12" spans="1:4">
      <c r="A85" s="159">
        <v>84</v>
      </c>
      <c r="B85" s="160" t="s">
        <v>500</v>
      </c>
      <c r="C85" s="161">
        <v>530902</v>
      </c>
      <c r="D85" s="159" t="str">
        <f t="shared" si="1"/>
        <v>5309</v>
      </c>
    </row>
    <row r="86" s="155" customFormat="1" ht="12" spans="1:4">
      <c r="A86" s="159">
        <v>85</v>
      </c>
      <c r="B86" s="160" t="s">
        <v>501</v>
      </c>
      <c r="C86" s="161">
        <v>530921</v>
      </c>
      <c r="D86" s="159" t="str">
        <f t="shared" si="1"/>
        <v>5309</v>
      </c>
    </row>
    <row r="87" s="155" customFormat="1" ht="12" spans="1:4">
      <c r="A87" s="159">
        <v>86</v>
      </c>
      <c r="B87" s="160" t="s">
        <v>502</v>
      </c>
      <c r="C87" s="161">
        <v>530922</v>
      </c>
      <c r="D87" s="159" t="str">
        <f t="shared" si="1"/>
        <v>5309</v>
      </c>
    </row>
    <row r="88" s="155" customFormat="1" ht="12" spans="1:4">
      <c r="A88" s="159">
        <v>87</v>
      </c>
      <c r="B88" s="160" t="s">
        <v>503</v>
      </c>
      <c r="C88" s="161">
        <v>530923</v>
      </c>
      <c r="D88" s="159" t="str">
        <f t="shared" si="1"/>
        <v>5309</v>
      </c>
    </row>
    <row r="89" s="155" customFormat="1" ht="12" spans="1:4">
      <c r="A89" s="159">
        <v>88</v>
      </c>
      <c r="B89" s="160" t="s">
        <v>504</v>
      </c>
      <c r="C89" s="161">
        <v>530924</v>
      </c>
      <c r="D89" s="159" t="str">
        <f t="shared" si="1"/>
        <v>5309</v>
      </c>
    </row>
    <row r="90" s="155" customFormat="1" ht="12" spans="1:4">
      <c r="A90" s="159">
        <v>89</v>
      </c>
      <c r="B90" s="160" t="s">
        <v>505</v>
      </c>
      <c r="C90" s="161">
        <v>530925</v>
      </c>
      <c r="D90" s="159" t="str">
        <f t="shared" si="1"/>
        <v>5309</v>
      </c>
    </row>
    <row r="91" s="155" customFormat="1" ht="12" spans="1:4">
      <c r="A91" s="159">
        <v>90</v>
      </c>
      <c r="B91" s="160" t="s">
        <v>506</v>
      </c>
      <c r="C91" s="161">
        <v>530926</v>
      </c>
      <c r="D91" s="159" t="str">
        <f t="shared" si="1"/>
        <v>5309</v>
      </c>
    </row>
    <row r="92" s="155" customFormat="1" ht="12" spans="1:4">
      <c r="A92" s="159">
        <v>91</v>
      </c>
      <c r="B92" s="160" t="s">
        <v>507</v>
      </c>
      <c r="C92" s="161">
        <v>530927</v>
      </c>
      <c r="D92" s="159" t="str">
        <f t="shared" si="1"/>
        <v>5309</v>
      </c>
    </row>
    <row r="93" s="155" customFormat="1" ht="12" spans="1:4">
      <c r="A93" s="159">
        <v>92</v>
      </c>
      <c r="B93" s="160" t="s">
        <v>508</v>
      </c>
      <c r="C93" s="161">
        <v>532300</v>
      </c>
      <c r="D93" s="159" t="str">
        <f t="shared" si="1"/>
        <v>5323</v>
      </c>
    </row>
    <row r="94" s="155" customFormat="1" ht="12" spans="1:4">
      <c r="A94" s="159">
        <v>93</v>
      </c>
      <c r="B94" s="160" t="s">
        <v>509</v>
      </c>
      <c r="C94" s="161">
        <v>532301</v>
      </c>
      <c r="D94" s="159" t="str">
        <f t="shared" si="1"/>
        <v>5323</v>
      </c>
    </row>
    <row r="95" s="155" customFormat="1" ht="12" spans="1:4">
      <c r="A95" s="159">
        <v>94</v>
      </c>
      <c r="B95" s="160" t="s">
        <v>510</v>
      </c>
      <c r="C95" s="161">
        <v>532322</v>
      </c>
      <c r="D95" s="159" t="str">
        <f t="shared" si="1"/>
        <v>5323</v>
      </c>
    </row>
    <row r="96" s="155" customFormat="1" ht="12" spans="1:4">
      <c r="A96" s="159">
        <v>95</v>
      </c>
      <c r="B96" s="160" t="s">
        <v>511</v>
      </c>
      <c r="C96" s="161">
        <v>532323</v>
      </c>
      <c r="D96" s="159" t="str">
        <f t="shared" si="1"/>
        <v>5323</v>
      </c>
    </row>
    <row r="97" s="155" customFormat="1" ht="12" spans="1:4">
      <c r="A97" s="159">
        <v>96</v>
      </c>
      <c r="B97" s="160" t="s">
        <v>512</v>
      </c>
      <c r="C97" s="161">
        <v>532324</v>
      </c>
      <c r="D97" s="159" t="str">
        <f t="shared" si="1"/>
        <v>5323</v>
      </c>
    </row>
    <row r="98" s="155" customFormat="1" ht="12" spans="1:4">
      <c r="A98" s="159">
        <v>97</v>
      </c>
      <c r="B98" s="160" t="s">
        <v>513</v>
      </c>
      <c r="C98" s="161">
        <v>532325</v>
      </c>
      <c r="D98" s="159" t="str">
        <f t="shared" si="1"/>
        <v>5323</v>
      </c>
    </row>
    <row r="99" s="155" customFormat="1" ht="12" spans="1:4">
      <c r="A99" s="159">
        <v>98</v>
      </c>
      <c r="B99" s="160" t="s">
        <v>514</v>
      </c>
      <c r="C99" s="161">
        <v>532326</v>
      </c>
      <c r="D99" s="159" t="str">
        <f t="shared" si="1"/>
        <v>5323</v>
      </c>
    </row>
    <row r="100" s="155" customFormat="1" ht="12" spans="1:4">
      <c r="A100" s="159">
        <v>99</v>
      </c>
      <c r="B100" s="160" t="s">
        <v>515</v>
      </c>
      <c r="C100" s="161">
        <v>532327</v>
      </c>
      <c r="D100" s="159" t="str">
        <f t="shared" si="1"/>
        <v>5323</v>
      </c>
    </row>
    <row r="101" s="155" customFormat="1" ht="12" spans="1:4">
      <c r="A101" s="159">
        <v>100</v>
      </c>
      <c r="B101" s="160" t="s">
        <v>516</v>
      </c>
      <c r="C101" s="161">
        <v>532328</v>
      </c>
      <c r="D101" s="159" t="str">
        <f t="shared" si="1"/>
        <v>5323</v>
      </c>
    </row>
    <row r="102" s="155" customFormat="1" ht="12" spans="1:4">
      <c r="A102" s="159">
        <v>101</v>
      </c>
      <c r="B102" s="160" t="s">
        <v>517</v>
      </c>
      <c r="C102" s="161">
        <v>532329</v>
      </c>
      <c r="D102" s="159" t="str">
        <f t="shared" si="1"/>
        <v>5323</v>
      </c>
    </row>
    <row r="103" s="155" customFormat="1" ht="12" spans="1:4">
      <c r="A103" s="159">
        <v>102</v>
      </c>
      <c r="B103" s="160" t="s">
        <v>518</v>
      </c>
      <c r="C103" s="161">
        <v>532331</v>
      </c>
      <c r="D103" s="159" t="str">
        <f t="shared" si="1"/>
        <v>5323</v>
      </c>
    </row>
    <row r="104" s="155" customFormat="1" ht="12" spans="1:4">
      <c r="A104" s="159">
        <v>103</v>
      </c>
      <c r="B104" s="160" t="s">
        <v>519</v>
      </c>
      <c r="C104" s="161">
        <v>532500</v>
      </c>
      <c r="D104" s="159" t="str">
        <f t="shared" si="1"/>
        <v>5325</v>
      </c>
    </row>
    <row r="105" s="155" customFormat="1" ht="12" spans="1:4">
      <c r="A105" s="159">
        <v>104</v>
      </c>
      <c r="B105" s="160" t="s">
        <v>520</v>
      </c>
      <c r="C105" s="161">
        <v>532501</v>
      </c>
      <c r="D105" s="159" t="str">
        <f t="shared" si="1"/>
        <v>5325</v>
      </c>
    </row>
    <row r="106" s="155" customFormat="1" ht="12" spans="1:4">
      <c r="A106" s="159">
        <v>105</v>
      </c>
      <c r="B106" s="160" t="s">
        <v>521</v>
      </c>
      <c r="C106" s="161">
        <v>532502</v>
      </c>
      <c r="D106" s="159" t="str">
        <f t="shared" si="1"/>
        <v>5325</v>
      </c>
    </row>
    <row r="107" s="155" customFormat="1" ht="12" spans="1:4">
      <c r="A107" s="159">
        <v>106</v>
      </c>
      <c r="B107" s="160" t="s">
        <v>522</v>
      </c>
      <c r="C107" s="161">
        <v>532522</v>
      </c>
      <c r="D107" s="159" t="str">
        <f t="shared" si="1"/>
        <v>5325</v>
      </c>
    </row>
    <row r="108" s="155" customFormat="1" ht="12" spans="1:4">
      <c r="A108" s="159">
        <v>107</v>
      </c>
      <c r="B108" s="160" t="s">
        <v>523</v>
      </c>
      <c r="C108" s="161">
        <v>532523</v>
      </c>
      <c r="D108" s="159" t="str">
        <f t="shared" si="1"/>
        <v>5325</v>
      </c>
    </row>
    <row r="109" s="155" customFormat="1" ht="12" spans="1:4">
      <c r="A109" s="159">
        <v>108</v>
      </c>
      <c r="B109" s="160" t="s">
        <v>524</v>
      </c>
      <c r="C109" s="161">
        <v>532524</v>
      </c>
      <c r="D109" s="159" t="str">
        <f t="shared" si="1"/>
        <v>5325</v>
      </c>
    </row>
    <row r="110" s="155" customFormat="1" ht="12" spans="1:4">
      <c r="A110" s="159">
        <v>109</v>
      </c>
      <c r="B110" s="160" t="s">
        <v>525</v>
      </c>
      <c r="C110" s="161">
        <v>532525</v>
      </c>
      <c r="D110" s="159" t="str">
        <f t="shared" si="1"/>
        <v>5325</v>
      </c>
    </row>
    <row r="111" s="155" customFormat="1" ht="12" spans="1:4">
      <c r="A111" s="159">
        <v>110</v>
      </c>
      <c r="B111" s="160" t="s">
        <v>526</v>
      </c>
      <c r="C111" s="161">
        <v>532526</v>
      </c>
      <c r="D111" s="159" t="str">
        <f t="shared" si="1"/>
        <v>5325</v>
      </c>
    </row>
    <row r="112" s="155" customFormat="1" ht="12" spans="1:4">
      <c r="A112" s="159">
        <v>111</v>
      </c>
      <c r="B112" s="160" t="s">
        <v>527</v>
      </c>
      <c r="C112" s="161">
        <v>532527</v>
      </c>
      <c r="D112" s="159" t="str">
        <f t="shared" si="1"/>
        <v>5325</v>
      </c>
    </row>
    <row r="113" s="155" customFormat="1" ht="12" spans="1:4">
      <c r="A113" s="159">
        <v>112</v>
      </c>
      <c r="B113" s="160" t="s">
        <v>528</v>
      </c>
      <c r="C113" s="161">
        <v>532528</v>
      </c>
      <c r="D113" s="159" t="str">
        <f t="shared" si="1"/>
        <v>5325</v>
      </c>
    </row>
    <row r="114" s="155" customFormat="1" ht="12" spans="1:4">
      <c r="A114" s="159">
        <v>113</v>
      </c>
      <c r="B114" s="160" t="s">
        <v>529</v>
      </c>
      <c r="C114" s="161">
        <v>532529</v>
      </c>
      <c r="D114" s="159" t="str">
        <f t="shared" si="1"/>
        <v>5325</v>
      </c>
    </row>
    <row r="115" s="155" customFormat="1" ht="12" spans="1:4">
      <c r="A115" s="159">
        <v>114</v>
      </c>
      <c r="B115" s="160" t="s">
        <v>530</v>
      </c>
      <c r="C115" s="161">
        <v>532530</v>
      </c>
      <c r="D115" s="159" t="str">
        <f t="shared" si="1"/>
        <v>5325</v>
      </c>
    </row>
    <row r="116" s="155" customFormat="1" ht="12" spans="1:4">
      <c r="A116" s="159">
        <v>115</v>
      </c>
      <c r="B116" s="160" t="s">
        <v>531</v>
      </c>
      <c r="C116" s="161">
        <v>532531</v>
      </c>
      <c r="D116" s="159" t="str">
        <f t="shared" si="1"/>
        <v>5325</v>
      </c>
    </row>
    <row r="117" s="155" customFormat="1" ht="12" spans="1:4">
      <c r="A117" s="159">
        <v>116</v>
      </c>
      <c r="B117" s="160" t="s">
        <v>532</v>
      </c>
      <c r="C117" s="161">
        <v>532532</v>
      </c>
      <c r="D117" s="159" t="str">
        <f t="shared" si="1"/>
        <v>5325</v>
      </c>
    </row>
    <row r="118" s="155" customFormat="1" ht="12" spans="1:4">
      <c r="A118" s="159">
        <v>117</v>
      </c>
      <c r="B118" s="160" t="s">
        <v>533</v>
      </c>
      <c r="C118" s="161">
        <v>532600</v>
      </c>
      <c r="D118" s="159" t="str">
        <f t="shared" si="1"/>
        <v>5326</v>
      </c>
    </row>
    <row r="119" s="155" customFormat="1" ht="12" spans="1:4">
      <c r="A119" s="159">
        <v>118</v>
      </c>
      <c r="B119" s="160" t="s">
        <v>534</v>
      </c>
      <c r="C119" s="161">
        <v>532621</v>
      </c>
      <c r="D119" s="159" t="str">
        <f t="shared" si="1"/>
        <v>5326</v>
      </c>
    </row>
    <row r="120" s="155" customFormat="1" ht="12" spans="1:4">
      <c r="A120" s="159">
        <v>119</v>
      </c>
      <c r="B120" s="160" t="s">
        <v>535</v>
      </c>
      <c r="C120" s="161">
        <v>532622</v>
      </c>
      <c r="D120" s="159" t="str">
        <f t="shared" si="1"/>
        <v>5326</v>
      </c>
    </row>
    <row r="121" s="155" customFormat="1" ht="12" spans="1:4">
      <c r="A121" s="159">
        <v>120</v>
      </c>
      <c r="B121" s="160" t="s">
        <v>536</v>
      </c>
      <c r="C121" s="161">
        <v>532623</v>
      </c>
      <c r="D121" s="159" t="str">
        <f t="shared" si="1"/>
        <v>5326</v>
      </c>
    </row>
    <row r="122" s="155" customFormat="1" ht="12" spans="1:4">
      <c r="A122" s="159">
        <v>121</v>
      </c>
      <c r="B122" s="160" t="s">
        <v>537</v>
      </c>
      <c r="C122" s="161">
        <v>532624</v>
      </c>
      <c r="D122" s="159" t="str">
        <f t="shared" si="1"/>
        <v>5326</v>
      </c>
    </row>
    <row r="123" s="155" customFormat="1" ht="12" spans="1:4">
      <c r="A123" s="159">
        <v>122</v>
      </c>
      <c r="B123" s="160" t="s">
        <v>538</v>
      </c>
      <c r="C123" s="161">
        <v>532625</v>
      </c>
      <c r="D123" s="159" t="str">
        <f t="shared" si="1"/>
        <v>5326</v>
      </c>
    </row>
    <row r="124" s="155" customFormat="1" ht="12" spans="1:4">
      <c r="A124" s="159">
        <v>123</v>
      </c>
      <c r="B124" s="160" t="s">
        <v>539</v>
      </c>
      <c r="C124" s="161">
        <v>532626</v>
      </c>
      <c r="D124" s="159" t="str">
        <f t="shared" si="1"/>
        <v>5326</v>
      </c>
    </row>
    <row r="125" s="155" customFormat="1" ht="12" spans="1:4">
      <c r="A125" s="159">
        <v>124</v>
      </c>
      <c r="B125" s="160" t="s">
        <v>540</v>
      </c>
      <c r="C125" s="161">
        <v>532627</v>
      </c>
      <c r="D125" s="159" t="str">
        <f t="shared" si="1"/>
        <v>5326</v>
      </c>
    </row>
    <row r="126" s="155" customFormat="1" ht="12" spans="1:4">
      <c r="A126" s="159">
        <v>125</v>
      </c>
      <c r="B126" s="160" t="s">
        <v>541</v>
      </c>
      <c r="C126" s="161">
        <v>532628</v>
      </c>
      <c r="D126" s="159" t="str">
        <f t="shared" si="1"/>
        <v>5326</v>
      </c>
    </row>
    <row r="127" s="155" customFormat="1" ht="12" spans="1:4">
      <c r="A127" s="159">
        <v>126</v>
      </c>
      <c r="B127" s="160" t="s">
        <v>542</v>
      </c>
      <c r="C127" s="161">
        <v>532800</v>
      </c>
      <c r="D127" s="159" t="str">
        <f t="shared" si="1"/>
        <v>5328</v>
      </c>
    </row>
    <row r="128" s="155" customFormat="1" ht="13.5" customHeight="1" spans="1:4">
      <c r="A128" s="159">
        <v>127</v>
      </c>
      <c r="B128" s="160" t="s">
        <v>543</v>
      </c>
      <c r="C128" s="161">
        <v>532801</v>
      </c>
      <c r="D128" s="159" t="str">
        <f t="shared" si="1"/>
        <v>5328</v>
      </c>
    </row>
    <row r="129" s="155" customFormat="1" ht="13.5" customHeight="1" spans="1:4">
      <c r="A129" s="159">
        <v>128</v>
      </c>
      <c r="B129" s="160" t="s">
        <v>544</v>
      </c>
      <c r="C129" s="161">
        <v>532822</v>
      </c>
      <c r="D129" s="159" t="str">
        <f t="shared" si="1"/>
        <v>5328</v>
      </c>
    </row>
    <row r="130" s="155" customFormat="1" ht="13.5" customHeight="1" spans="1:4">
      <c r="A130" s="159">
        <v>129</v>
      </c>
      <c r="B130" s="160" t="s">
        <v>545</v>
      </c>
      <c r="C130" s="161">
        <v>532823</v>
      </c>
      <c r="D130" s="159" t="str">
        <f t="shared" si="1"/>
        <v>5328</v>
      </c>
    </row>
    <row r="131" s="155" customFormat="1" ht="12" spans="1:4">
      <c r="A131" s="159">
        <v>130</v>
      </c>
      <c r="B131" s="160" t="s">
        <v>546</v>
      </c>
      <c r="C131" s="161">
        <v>532900</v>
      </c>
      <c r="D131" s="159" t="str">
        <f t="shared" si="1"/>
        <v>5329</v>
      </c>
    </row>
    <row r="132" s="155" customFormat="1" ht="12" spans="1:4">
      <c r="A132" s="159">
        <v>131</v>
      </c>
      <c r="B132" s="160" t="s">
        <v>547</v>
      </c>
      <c r="C132" s="161">
        <v>532901</v>
      </c>
      <c r="D132" s="159" t="str">
        <f t="shared" si="1"/>
        <v>5329</v>
      </c>
    </row>
    <row r="133" s="155" customFormat="1" ht="12" spans="1:4">
      <c r="A133" s="159">
        <v>132</v>
      </c>
      <c r="B133" s="160" t="s">
        <v>548</v>
      </c>
      <c r="C133" s="161">
        <v>532922</v>
      </c>
      <c r="D133" s="159" t="str">
        <f t="shared" si="1"/>
        <v>5329</v>
      </c>
    </row>
    <row r="134" s="155" customFormat="1" ht="12" spans="1:4">
      <c r="A134" s="159">
        <v>133</v>
      </c>
      <c r="B134" s="160" t="s">
        <v>549</v>
      </c>
      <c r="C134" s="161">
        <v>532923</v>
      </c>
      <c r="D134" s="159" t="str">
        <f t="shared" ref="D134:D158" si="2">LEFT(C134,4)</f>
        <v>5329</v>
      </c>
    </row>
    <row r="135" s="155" customFormat="1" ht="12" spans="1:4">
      <c r="A135" s="159">
        <v>134</v>
      </c>
      <c r="B135" s="160" t="s">
        <v>550</v>
      </c>
      <c r="C135" s="161">
        <v>532924</v>
      </c>
      <c r="D135" s="159" t="str">
        <f t="shared" si="2"/>
        <v>5329</v>
      </c>
    </row>
    <row r="136" s="155" customFormat="1" ht="12" spans="1:4">
      <c r="A136" s="159">
        <v>135</v>
      </c>
      <c r="B136" s="160" t="s">
        <v>551</v>
      </c>
      <c r="C136" s="161">
        <v>532925</v>
      </c>
      <c r="D136" s="159" t="str">
        <f t="shared" si="2"/>
        <v>5329</v>
      </c>
    </row>
    <row r="137" s="155" customFormat="1" ht="12" spans="1:4">
      <c r="A137" s="159">
        <v>136</v>
      </c>
      <c r="B137" s="160" t="s">
        <v>552</v>
      </c>
      <c r="C137" s="161">
        <v>532926</v>
      </c>
      <c r="D137" s="159" t="str">
        <f t="shared" si="2"/>
        <v>5329</v>
      </c>
    </row>
    <row r="138" s="155" customFormat="1" ht="12" spans="1:4">
      <c r="A138" s="159">
        <v>137</v>
      </c>
      <c r="B138" s="160" t="s">
        <v>553</v>
      </c>
      <c r="C138" s="161">
        <v>532927</v>
      </c>
      <c r="D138" s="159" t="str">
        <f t="shared" si="2"/>
        <v>5329</v>
      </c>
    </row>
    <row r="139" s="155" customFormat="1" ht="12" spans="1:4">
      <c r="A139" s="159">
        <v>138</v>
      </c>
      <c r="B139" s="160" t="s">
        <v>554</v>
      </c>
      <c r="C139" s="161">
        <v>532928</v>
      </c>
      <c r="D139" s="159" t="str">
        <f t="shared" si="2"/>
        <v>5329</v>
      </c>
    </row>
    <row r="140" s="155" customFormat="1" ht="12" spans="1:4">
      <c r="A140" s="159">
        <v>139</v>
      </c>
      <c r="B140" s="160" t="s">
        <v>555</v>
      </c>
      <c r="C140" s="161">
        <v>532929</v>
      </c>
      <c r="D140" s="159" t="str">
        <f t="shared" si="2"/>
        <v>5329</v>
      </c>
    </row>
    <row r="141" s="155" customFormat="1" ht="12" spans="1:4">
      <c r="A141" s="159">
        <v>140</v>
      </c>
      <c r="B141" s="160" t="s">
        <v>556</v>
      </c>
      <c r="C141" s="161">
        <v>532930</v>
      </c>
      <c r="D141" s="159" t="str">
        <f t="shared" si="2"/>
        <v>5329</v>
      </c>
    </row>
    <row r="142" s="155" customFormat="1" ht="12" spans="1:4">
      <c r="A142" s="159">
        <v>141</v>
      </c>
      <c r="B142" s="160" t="s">
        <v>557</v>
      </c>
      <c r="C142" s="161">
        <v>532931</v>
      </c>
      <c r="D142" s="159" t="str">
        <f t="shared" si="2"/>
        <v>5329</v>
      </c>
    </row>
    <row r="143" s="155" customFormat="1" ht="12" spans="1:4">
      <c r="A143" s="159">
        <v>142</v>
      </c>
      <c r="B143" s="160" t="s">
        <v>558</v>
      </c>
      <c r="C143" s="161">
        <v>532932</v>
      </c>
      <c r="D143" s="159" t="str">
        <f t="shared" si="2"/>
        <v>5329</v>
      </c>
    </row>
    <row r="144" s="155" customFormat="1" ht="12" spans="1:4">
      <c r="A144" s="159">
        <v>143</v>
      </c>
      <c r="B144" s="160" t="s">
        <v>559</v>
      </c>
      <c r="C144" s="161">
        <v>533100</v>
      </c>
      <c r="D144" s="159" t="str">
        <f t="shared" si="2"/>
        <v>5331</v>
      </c>
    </row>
    <row r="145" s="155" customFormat="1" ht="12" spans="1:4">
      <c r="A145" s="159">
        <v>144</v>
      </c>
      <c r="B145" s="160" t="s">
        <v>560</v>
      </c>
      <c r="C145" s="161">
        <v>533102</v>
      </c>
      <c r="D145" s="159" t="str">
        <f t="shared" si="2"/>
        <v>5331</v>
      </c>
    </row>
    <row r="146" s="155" customFormat="1" ht="12" spans="1:4">
      <c r="A146" s="159">
        <v>145</v>
      </c>
      <c r="B146" s="162" t="s">
        <v>561</v>
      </c>
      <c r="C146" s="161">
        <v>533103</v>
      </c>
      <c r="D146" s="159" t="str">
        <f t="shared" si="2"/>
        <v>5331</v>
      </c>
    </row>
    <row r="147" s="155" customFormat="1" ht="12" spans="1:4">
      <c r="A147" s="159">
        <v>146</v>
      </c>
      <c r="B147" s="160" t="s">
        <v>562</v>
      </c>
      <c r="C147" s="161">
        <v>533122</v>
      </c>
      <c r="D147" s="159" t="str">
        <f t="shared" si="2"/>
        <v>5331</v>
      </c>
    </row>
    <row r="148" s="155" customFormat="1" ht="12" spans="1:4">
      <c r="A148" s="159">
        <v>147</v>
      </c>
      <c r="B148" s="160" t="s">
        <v>563</v>
      </c>
      <c r="C148" s="161">
        <v>533123</v>
      </c>
      <c r="D148" s="159" t="str">
        <f t="shared" si="2"/>
        <v>5331</v>
      </c>
    </row>
    <row r="149" s="155" customFormat="1" ht="12" spans="1:4">
      <c r="A149" s="159">
        <v>148</v>
      </c>
      <c r="B149" s="160" t="s">
        <v>564</v>
      </c>
      <c r="C149" s="161">
        <v>533124</v>
      </c>
      <c r="D149" s="159" t="str">
        <f t="shared" si="2"/>
        <v>5331</v>
      </c>
    </row>
    <row r="150" s="155" customFormat="1" ht="12" spans="1:4">
      <c r="A150" s="159">
        <v>149</v>
      </c>
      <c r="B150" s="160" t="s">
        <v>565</v>
      </c>
      <c r="C150" s="161">
        <v>533300</v>
      </c>
      <c r="D150" s="159" t="str">
        <f t="shared" si="2"/>
        <v>5333</v>
      </c>
    </row>
    <row r="151" s="155" customFormat="1" ht="12" spans="1:4">
      <c r="A151" s="159">
        <v>150</v>
      </c>
      <c r="B151" s="162" t="s">
        <v>566</v>
      </c>
      <c r="C151" s="161">
        <v>533321</v>
      </c>
      <c r="D151" s="159" t="str">
        <f t="shared" si="2"/>
        <v>5333</v>
      </c>
    </row>
    <row r="152" s="155" customFormat="1" ht="12" spans="1:4">
      <c r="A152" s="159">
        <v>151</v>
      </c>
      <c r="B152" s="160" t="s">
        <v>567</v>
      </c>
      <c r="C152" s="161">
        <v>533323</v>
      </c>
      <c r="D152" s="159" t="str">
        <f t="shared" si="2"/>
        <v>5333</v>
      </c>
    </row>
    <row r="153" s="155" customFormat="1" ht="12" spans="1:4">
      <c r="A153" s="159">
        <v>152</v>
      </c>
      <c r="B153" s="160" t="s">
        <v>568</v>
      </c>
      <c r="C153" s="161">
        <v>533324</v>
      </c>
      <c r="D153" s="159" t="str">
        <f t="shared" si="2"/>
        <v>5333</v>
      </c>
    </row>
    <row r="154" s="155" customFormat="1" ht="12" spans="1:4">
      <c r="A154" s="159">
        <v>153</v>
      </c>
      <c r="B154" s="160" t="s">
        <v>569</v>
      </c>
      <c r="C154" s="161">
        <v>533325</v>
      </c>
      <c r="D154" s="159" t="str">
        <f t="shared" si="2"/>
        <v>5333</v>
      </c>
    </row>
    <row r="155" s="155" customFormat="1" ht="12" spans="1:4">
      <c r="A155" s="159">
        <v>154</v>
      </c>
      <c r="B155" s="160" t="s">
        <v>570</v>
      </c>
      <c r="C155" s="161">
        <v>533400</v>
      </c>
      <c r="D155" s="159" t="str">
        <f t="shared" si="2"/>
        <v>5334</v>
      </c>
    </row>
    <row r="156" s="155" customFormat="1" ht="12" spans="1:4">
      <c r="A156" s="159">
        <v>155</v>
      </c>
      <c r="B156" s="162" t="s">
        <v>571</v>
      </c>
      <c r="C156" s="161">
        <v>533421</v>
      </c>
      <c r="D156" s="159" t="str">
        <f t="shared" si="2"/>
        <v>5334</v>
      </c>
    </row>
    <row r="157" s="155" customFormat="1" ht="12" spans="1:4">
      <c r="A157" s="159">
        <v>156</v>
      </c>
      <c r="B157" s="160" t="s">
        <v>572</v>
      </c>
      <c r="C157" s="161">
        <v>533422</v>
      </c>
      <c r="D157" s="159" t="str">
        <f t="shared" si="2"/>
        <v>5334</v>
      </c>
    </row>
    <row r="158" s="155" customFormat="1" ht="12" spans="1:4">
      <c r="A158" s="159">
        <v>157</v>
      </c>
      <c r="B158" s="160" t="s">
        <v>573</v>
      </c>
      <c r="C158" s="161">
        <v>533423</v>
      </c>
      <c r="D158" s="159" t="str">
        <f t="shared" si="2"/>
        <v>5334</v>
      </c>
    </row>
    <row r="159" s="155" customFormat="1" ht="12" spans="1:4">
      <c r="A159" s="165"/>
      <c r="C159" s="165"/>
      <c r="D159" s="165"/>
    </row>
  </sheetData>
  <sheetProtection password="C4D1" sheet="1" objects="1" scenarios="1"/>
  <mergeCells count="1">
    <mergeCell ref="E17:E21"/>
  </mergeCells>
  <pageMargins left="0.7" right="0.7" top="0.75" bottom="0.75" header="0.3" footer="0.3"/>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T509"/>
  <sheetViews>
    <sheetView showZeros="0" tabSelected="1" view="pageBreakPreview" zoomScaleNormal="100" workbookViewId="0">
      <selection activeCell="A1" sqref="$A1:$XFD1048576"/>
    </sheetView>
  </sheetViews>
  <sheetFormatPr defaultColWidth="6.875" defaultRowHeight="15.75"/>
  <cols>
    <col min="1" max="1" width="5.625" style="1" customWidth="1"/>
    <col min="2" max="2" width="14.125" style="13" customWidth="1"/>
    <col min="3" max="3" width="5.75" style="13" customWidth="1"/>
    <col min="4" max="4" width="31.25" style="13" customWidth="1"/>
    <col min="5" max="5" width="11.375" style="1" customWidth="1"/>
    <col min="6" max="6" width="10.25" style="1" customWidth="1"/>
    <col min="7" max="7" width="10" style="1" customWidth="1"/>
    <col min="8" max="8" width="10.75" style="1" customWidth="1"/>
    <col min="9" max="10" width="12.5" style="1" customWidth="1"/>
    <col min="11" max="11" width="9.5" style="14" customWidth="1"/>
    <col min="12" max="12" width="14.125" style="1" customWidth="1"/>
    <col min="13" max="176" width="6.875" style="1"/>
  </cols>
  <sheetData>
    <row r="1" ht="22.5" customHeight="1" spans="1:11">
      <c r="A1" s="15" t="s">
        <v>574</v>
      </c>
      <c r="B1" s="16"/>
      <c r="C1" s="16"/>
      <c r="D1" s="16"/>
      <c r="E1" s="15"/>
      <c r="F1" s="15"/>
      <c r="G1" s="17"/>
      <c r="H1" s="17"/>
      <c r="I1" s="17"/>
      <c r="J1" s="17"/>
      <c r="K1" s="39"/>
    </row>
    <row r="2" s="1" customFormat="1" ht="20.25" customHeight="1" spans="1:11">
      <c r="A2" s="18"/>
      <c r="B2" s="19"/>
      <c r="C2" s="19"/>
      <c r="D2" s="19"/>
      <c r="E2" s="18"/>
      <c r="F2" s="18"/>
      <c r="G2" s="20" t="s">
        <v>575</v>
      </c>
      <c r="H2" s="20"/>
      <c r="I2" s="20"/>
      <c r="J2" s="20"/>
      <c r="K2" s="40"/>
    </row>
    <row r="3" s="2" customFormat="1" ht="42.95" customHeight="1" spans="1:176">
      <c r="A3" s="21" t="s">
        <v>413</v>
      </c>
      <c r="B3" s="22" t="s">
        <v>576</v>
      </c>
      <c r="C3" s="22" t="s">
        <v>577</v>
      </c>
      <c r="D3" s="23" t="s">
        <v>578</v>
      </c>
      <c r="E3" s="23" t="s">
        <v>579</v>
      </c>
      <c r="F3" s="22" t="s">
        <v>580</v>
      </c>
      <c r="G3" s="22" t="s">
        <v>581</v>
      </c>
      <c r="H3" s="22" t="s">
        <v>582</v>
      </c>
      <c r="I3" s="22" t="s">
        <v>583</v>
      </c>
      <c r="J3" s="22" t="s">
        <v>584</v>
      </c>
      <c r="K3" s="22" t="s">
        <v>585</v>
      </c>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row>
    <row r="4" s="3" customFormat="1" ht="23.1" customHeight="1" spans="1:176">
      <c r="A4" s="24" t="s">
        <v>586</v>
      </c>
      <c r="B4" s="25"/>
      <c r="C4" s="25"/>
      <c r="D4" s="26">
        <v>332</v>
      </c>
      <c r="E4" s="26"/>
      <c r="F4" s="26"/>
      <c r="G4" s="27">
        <v>1667236.95</v>
      </c>
      <c r="H4" s="27">
        <v>1337036.95</v>
      </c>
      <c r="I4" s="42"/>
      <c r="J4" s="42"/>
      <c r="K4" s="43"/>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row>
    <row r="5" s="4" customFormat="1" ht="18.95" hidden="1" customHeight="1" spans="1:176">
      <c r="A5" s="28" t="s">
        <v>587</v>
      </c>
      <c r="B5" s="29" t="s">
        <v>588</v>
      </c>
      <c r="C5" s="29"/>
      <c r="D5" s="30">
        <f>D6+D62+D66+D68+D71+D74+D80</f>
        <v>69</v>
      </c>
      <c r="E5" s="30">
        <f>E6+E62+E66+E68+E71+E74+E80</f>
        <v>0</v>
      </c>
      <c r="F5" s="30">
        <f>F6+F62+F66+F68+F71+F74+F80</f>
        <v>0</v>
      </c>
      <c r="G5" s="31">
        <f>SUM(G6+G62+G66+G68+G71+G74+G80)</f>
        <v>13964423.97</v>
      </c>
      <c r="H5" s="31">
        <f>SUM(H6+H62+H66+H68+H71+H74+H80)</f>
        <v>11982423.97</v>
      </c>
      <c r="I5" s="28"/>
      <c r="J5" s="28"/>
      <c r="K5" s="44"/>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row>
    <row r="6" s="4" customFormat="1" ht="21" hidden="1" customHeight="1" spans="1:176">
      <c r="A6" s="28" t="s">
        <v>589</v>
      </c>
      <c r="B6" s="32" t="s">
        <v>590</v>
      </c>
      <c r="C6" s="32"/>
      <c r="D6" s="28">
        <v>55</v>
      </c>
      <c r="E6" s="28"/>
      <c r="F6" s="28"/>
      <c r="G6" s="33">
        <f>SUM(G7:G61)</f>
        <v>8713129</v>
      </c>
      <c r="H6" s="33">
        <f>SUM(H7:H61)</f>
        <v>8713129</v>
      </c>
      <c r="I6" s="28"/>
      <c r="J6" s="28"/>
      <c r="K6" s="44"/>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row>
    <row r="7" s="4" customFormat="1" ht="35.1" hidden="1" customHeight="1" spans="1:176">
      <c r="A7" s="34">
        <v>1</v>
      </c>
      <c r="B7" s="35" t="s">
        <v>591</v>
      </c>
      <c r="C7" s="35"/>
      <c r="D7" s="36" t="s">
        <v>592</v>
      </c>
      <c r="E7" s="34" t="s">
        <v>593</v>
      </c>
      <c r="F7" s="34" t="s">
        <v>594</v>
      </c>
      <c r="G7" s="37">
        <v>660000</v>
      </c>
      <c r="H7" s="37">
        <v>660000</v>
      </c>
      <c r="I7" s="34">
        <v>2021</v>
      </c>
      <c r="J7" s="34">
        <v>2025</v>
      </c>
      <c r="K7" s="45"/>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row>
    <row r="8" s="4" customFormat="1" ht="30" hidden="1" customHeight="1" spans="1:176">
      <c r="A8" s="34">
        <v>2</v>
      </c>
      <c r="B8" s="35" t="s">
        <v>595</v>
      </c>
      <c r="C8" s="35"/>
      <c r="D8" s="36" t="s">
        <v>596</v>
      </c>
      <c r="E8" s="34" t="s">
        <v>593</v>
      </c>
      <c r="F8" s="34" t="s">
        <v>597</v>
      </c>
      <c r="G8" s="37">
        <v>1600000</v>
      </c>
      <c r="H8" s="37">
        <v>1600000</v>
      </c>
      <c r="I8" s="34">
        <v>2021</v>
      </c>
      <c r="J8" s="34">
        <v>2025</v>
      </c>
      <c r="K8" s="45"/>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row>
    <row r="9" s="4" customFormat="1" ht="32.1" hidden="1" customHeight="1" spans="1:176">
      <c r="A9" s="34">
        <v>3</v>
      </c>
      <c r="B9" s="35" t="s">
        <v>598</v>
      </c>
      <c r="C9" s="35"/>
      <c r="D9" s="36" t="s">
        <v>599</v>
      </c>
      <c r="E9" s="34" t="s">
        <v>600</v>
      </c>
      <c r="F9" s="34" t="s">
        <v>601</v>
      </c>
      <c r="G9" s="37">
        <v>1300000</v>
      </c>
      <c r="H9" s="37">
        <v>1300000</v>
      </c>
      <c r="I9" s="34">
        <v>2022</v>
      </c>
      <c r="J9" s="34">
        <v>2025</v>
      </c>
      <c r="K9" s="45"/>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row>
    <row r="10" s="4" customFormat="1" ht="39" hidden="1" customHeight="1" spans="1:176">
      <c r="A10" s="34">
        <v>4</v>
      </c>
      <c r="B10" s="35" t="s">
        <v>602</v>
      </c>
      <c r="C10" s="35"/>
      <c r="D10" s="36" t="s">
        <v>603</v>
      </c>
      <c r="E10" s="34" t="s">
        <v>604</v>
      </c>
      <c r="F10" s="34" t="s">
        <v>605</v>
      </c>
      <c r="G10" s="37">
        <v>800000</v>
      </c>
      <c r="H10" s="37">
        <v>800000</v>
      </c>
      <c r="I10" s="34">
        <v>2025</v>
      </c>
      <c r="J10" s="34">
        <v>2035</v>
      </c>
      <c r="K10" s="45"/>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row>
    <row r="11" s="4" customFormat="1" ht="30.95" hidden="1" customHeight="1" spans="1:176">
      <c r="A11" s="34">
        <v>5</v>
      </c>
      <c r="B11" s="35" t="s">
        <v>606</v>
      </c>
      <c r="C11" s="35"/>
      <c r="D11" s="36" t="s">
        <v>607</v>
      </c>
      <c r="E11" s="34" t="s">
        <v>600</v>
      </c>
      <c r="F11" s="34" t="s">
        <v>594</v>
      </c>
      <c r="G11" s="37">
        <v>385000</v>
      </c>
      <c r="H11" s="37">
        <v>385000</v>
      </c>
      <c r="I11" s="34">
        <v>2022</v>
      </c>
      <c r="J11" s="34">
        <v>2025</v>
      </c>
      <c r="K11" s="45"/>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row>
    <row r="12" s="4" customFormat="1" ht="39" hidden="1" customHeight="1" spans="1:176">
      <c r="A12" s="34">
        <v>6</v>
      </c>
      <c r="B12" s="35" t="s">
        <v>608</v>
      </c>
      <c r="C12" s="35"/>
      <c r="D12" s="36" t="s">
        <v>609</v>
      </c>
      <c r="E12" s="34" t="s">
        <v>593</v>
      </c>
      <c r="F12" s="34" t="s">
        <v>610</v>
      </c>
      <c r="G12" s="37">
        <v>720000</v>
      </c>
      <c r="H12" s="37">
        <v>720000</v>
      </c>
      <c r="I12" s="34">
        <v>2021</v>
      </c>
      <c r="J12" s="34">
        <v>2025</v>
      </c>
      <c r="K12" s="45"/>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row>
    <row r="13" s="4" customFormat="1" ht="39" hidden="1" customHeight="1" spans="1:176">
      <c r="A13" s="34">
        <v>7</v>
      </c>
      <c r="B13" s="35" t="s">
        <v>611</v>
      </c>
      <c r="C13" s="35"/>
      <c r="D13" s="36" t="s">
        <v>612</v>
      </c>
      <c r="E13" s="34" t="s">
        <v>593</v>
      </c>
      <c r="F13" s="34" t="s">
        <v>613</v>
      </c>
      <c r="G13" s="37">
        <v>90000</v>
      </c>
      <c r="H13" s="37">
        <v>90000</v>
      </c>
      <c r="I13" s="34">
        <v>2021</v>
      </c>
      <c r="J13" s="34">
        <v>2025</v>
      </c>
      <c r="K13" s="45"/>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row>
    <row r="14" s="4" customFormat="1" ht="33" hidden="1" customHeight="1" spans="1:176">
      <c r="A14" s="34">
        <v>8</v>
      </c>
      <c r="B14" s="35" t="s">
        <v>614</v>
      </c>
      <c r="C14" s="35"/>
      <c r="D14" s="36" t="s">
        <v>615</v>
      </c>
      <c r="E14" s="34" t="s">
        <v>593</v>
      </c>
      <c r="F14" s="34" t="s">
        <v>616</v>
      </c>
      <c r="G14" s="37">
        <v>370762</v>
      </c>
      <c r="H14" s="37">
        <v>370762</v>
      </c>
      <c r="I14" s="34">
        <v>2021</v>
      </c>
      <c r="J14" s="34">
        <v>2025</v>
      </c>
      <c r="K14" s="45"/>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row>
    <row r="15" s="4" customFormat="1" ht="29.1" hidden="1" customHeight="1" spans="1:176">
      <c r="A15" s="34">
        <v>9</v>
      </c>
      <c r="B15" s="35" t="s">
        <v>617</v>
      </c>
      <c r="C15" s="35"/>
      <c r="D15" s="36" t="s">
        <v>618</v>
      </c>
      <c r="E15" s="34" t="s">
        <v>593</v>
      </c>
      <c r="F15" s="34" t="s">
        <v>616</v>
      </c>
      <c r="G15" s="37">
        <v>656510</v>
      </c>
      <c r="H15" s="37">
        <v>656510</v>
      </c>
      <c r="I15" s="34">
        <v>2021</v>
      </c>
      <c r="J15" s="34">
        <v>2025</v>
      </c>
      <c r="K15" s="45"/>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row>
    <row r="16" s="4" customFormat="1" ht="39" hidden="1" customHeight="1" spans="1:176">
      <c r="A16" s="34">
        <v>10</v>
      </c>
      <c r="B16" s="35" t="s">
        <v>619</v>
      </c>
      <c r="C16" s="35"/>
      <c r="D16" s="36" t="s">
        <v>620</v>
      </c>
      <c r="E16" s="34" t="s">
        <v>593</v>
      </c>
      <c r="F16" s="34" t="s">
        <v>621</v>
      </c>
      <c r="G16" s="37">
        <v>425000</v>
      </c>
      <c r="H16" s="37">
        <v>425000</v>
      </c>
      <c r="I16" s="34">
        <v>2021</v>
      </c>
      <c r="J16" s="34">
        <v>2025</v>
      </c>
      <c r="K16" s="45"/>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row>
    <row r="17" s="4" customFormat="1" ht="39" hidden="1" customHeight="1" spans="1:176">
      <c r="A17" s="34">
        <v>11</v>
      </c>
      <c r="B17" s="35" t="s">
        <v>622</v>
      </c>
      <c r="C17" s="35"/>
      <c r="D17" s="36" t="s">
        <v>623</v>
      </c>
      <c r="E17" s="34" t="s">
        <v>593</v>
      </c>
      <c r="F17" s="34" t="s">
        <v>624</v>
      </c>
      <c r="G17" s="37">
        <v>75000</v>
      </c>
      <c r="H17" s="37">
        <v>75000</v>
      </c>
      <c r="I17" s="34">
        <v>2021</v>
      </c>
      <c r="J17" s="34">
        <v>2025</v>
      </c>
      <c r="K17" s="45"/>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row>
    <row r="18" s="4" customFormat="1" ht="39" hidden="1" customHeight="1" spans="1:176">
      <c r="A18" s="34">
        <v>12</v>
      </c>
      <c r="B18" s="35" t="s">
        <v>625</v>
      </c>
      <c r="C18" s="35"/>
      <c r="D18" s="36" t="s">
        <v>626</v>
      </c>
      <c r="E18" s="34" t="s">
        <v>593</v>
      </c>
      <c r="F18" s="34" t="s">
        <v>627</v>
      </c>
      <c r="G18" s="37">
        <v>8000</v>
      </c>
      <c r="H18" s="37">
        <v>8000</v>
      </c>
      <c r="I18" s="34">
        <v>2021</v>
      </c>
      <c r="J18" s="34">
        <v>2025</v>
      </c>
      <c r="K18" s="45"/>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row>
    <row r="19" s="4" customFormat="1" ht="39" hidden="1" customHeight="1" spans="1:176">
      <c r="A19" s="34">
        <v>13</v>
      </c>
      <c r="B19" s="35" t="s">
        <v>628</v>
      </c>
      <c r="C19" s="35"/>
      <c r="D19" s="36" t="s">
        <v>629</v>
      </c>
      <c r="E19" s="34" t="s">
        <v>600</v>
      </c>
      <c r="F19" s="34" t="s">
        <v>630</v>
      </c>
      <c r="G19" s="37">
        <v>13000</v>
      </c>
      <c r="H19" s="37">
        <v>13000</v>
      </c>
      <c r="I19" s="34">
        <v>2022</v>
      </c>
      <c r="J19" s="34">
        <v>2025</v>
      </c>
      <c r="K19" s="45"/>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row>
    <row r="20" s="4" customFormat="1" ht="39" hidden="1" customHeight="1" spans="1:176">
      <c r="A20" s="34">
        <v>14</v>
      </c>
      <c r="B20" s="35" t="s">
        <v>631</v>
      </c>
      <c r="C20" s="35"/>
      <c r="D20" s="36" t="s">
        <v>632</v>
      </c>
      <c r="E20" s="34" t="s">
        <v>633</v>
      </c>
      <c r="F20" s="34" t="s">
        <v>624</v>
      </c>
      <c r="G20" s="37">
        <v>205000</v>
      </c>
      <c r="H20" s="37">
        <v>205000</v>
      </c>
      <c r="I20" s="34">
        <v>2023</v>
      </c>
      <c r="J20" s="34">
        <v>2025</v>
      </c>
      <c r="K20" s="45"/>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row>
    <row r="21" s="4" customFormat="1" ht="39" hidden="1" customHeight="1" spans="1:176">
      <c r="A21" s="34">
        <v>15</v>
      </c>
      <c r="B21" s="35" t="s">
        <v>634</v>
      </c>
      <c r="C21" s="35"/>
      <c r="D21" s="36" t="s">
        <v>635</v>
      </c>
      <c r="E21" s="34" t="s">
        <v>633</v>
      </c>
      <c r="F21" s="34" t="s">
        <v>636</v>
      </c>
      <c r="G21" s="37">
        <v>8400</v>
      </c>
      <c r="H21" s="37">
        <v>8400</v>
      </c>
      <c r="I21" s="34">
        <v>2023</v>
      </c>
      <c r="J21" s="34">
        <v>2025</v>
      </c>
      <c r="K21" s="45"/>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row>
    <row r="22" s="4" customFormat="1" ht="39" hidden="1" customHeight="1" spans="1:176">
      <c r="A22" s="34">
        <v>16</v>
      </c>
      <c r="B22" s="35" t="s">
        <v>637</v>
      </c>
      <c r="C22" s="35"/>
      <c r="D22" s="36" t="s">
        <v>638</v>
      </c>
      <c r="E22" s="34" t="s">
        <v>639</v>
      </c>
      <c r="F22" s="34" t="s">
        <v>636</v>
      </c>
      <c r="G22" s="37">
        <v>4800</v>
      </c>
      <c r="H22" s="37">
        <v>4800</v>
      </c>
      <c r="I22" s="34">
        <v>2024</v>
      </c>
      <c r="J22" s="34">
        <v>2025</v>
      </c>
      <c r="K22" s="45"/>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row>
    <row r="23" s="4" customFormat="1" ht="39" hidden="1" customHeight="1" spans="1:176">
      <c r="A23" s="34">
        <v>17</v>
      </c>
      <c r="B23" s="35" t="s">
        <v>640</v>
      </c>
      <c r="C23" s="35"/>
      <c r="D23" s="36" t="s">
        <v>641</v>
      </c>
      <c r="E23" s="34">
        <v>2025</v>
      </c>
      <c r="F23" s="34" t="s">
        <v>642</v>
      </c>
      <c r="G23" s="37">
        <v>4000</v>
      </c>
      <c r="H23" s="37">
        <v>4000</v>
      </c>
      <c r="I23" s="34">
        <v>2025</v>
      </c>
      <c r="J23" s="34">
        <v>2025</v>
      </c>
      <c r="K23" s="45"/>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row>
    <row r="24" s="4" customFormat="1" ht="39" hidden="1" customHeight="1" spans="1:176">
      <c r="A24" s="34">
        <v>18</v>
      </c>
      <c r="B24" s="35" t="s">
        <v>643</v>
      </c>
      <c r="C24" s="35"/>
      <c r="D24" s="36" t="s">
        <v>644</v>
      </c>
      <c r="E24" s="34">
        <v>2025</v>
      </c>
      <c r="F24" s="34" t="s">
        <v>627</v>
      </c>
      <c r="G24" s="37">
        <v>6000</v>
      </c>
      <c r="H24" s="37">
        <v>6000</v>
      </c>
      <c r="I24" s="34">
        <v>2025</v>
      </c>
      <c r="J24" s="34">
        <v>2025</v>
      </c>
      <c r="K24" s="45"/>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row>
    <row r="25" s="4" customFormat="1" ht="39" hidden="1" customHeight="1" spans="1:176">
      <c r="A25" s="34">
        <v>19</v>
      </c>
      <c r="B25" s="35" t="s">
        <v>645</v>
      </c>
      <c r="C25" s="35"/>
      <c r="D25" s="36" t="s">
        <v>646</v>
      </c>
      <c r="E25" s="34">
        <v>2025</v>
      </c>
      <c r="F25" s="34" t="s">
        <v>630</v>
      </c>
      <c r="G25" s="37">
        <v>3200</v>
      </c>
      <c r="H25" s="37">
        <v>3200</v>
      </c>
      <c r="I25" s="34">
        <v>2025</v>
      </c>
      <c r="J25" s="34">
        <v>2025</v>
      </c>
      <c r="K25" s="45"/>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row>
    <row r="26" s="4" customFormat="1" ht="39" hidden="1" customHeight="1" spans="1:176">
      <c r="A26" s="34">
        <v>20</v>
      </c>
      <c r="B26" s="35" t="s">
        <v>647</v>
      </c>
      <c r="C26" s="35"/>
      <c r="D26" s="36" t="s">
        <v>638</v>
      </c>
      <c r="E26" s="34">
        <v>2025</v>
      </c>
      <c r="F26" s="34" t="s">
        <v>624</v>
      </c>
      <c r="G26" s="37">
        <v>4800</v>
      </c>
      <c r="H26" s="37">
        <v>4800</v>
      </c>
      <c r="I26" s="34">
        <v>2025</v>
      </c>
      <c r="J26" s="34">
        <v>2025</v>
      </c>
      <c r="K26" s="45"/>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row>
    <row r="27" s="4" customFormat="1" ht="39" hidden="1" customHeight="1" spans="1:176">
      <c r="A27" s="34">
        <v>21</v>
      </c>
      <c r="B27" s="35" t="s">
        <v>648</v>
      </c>
      <c r="C27" s="35"/>
      <c r="D27" s="36" t="s">
        <v>641</v>
      </c>
      <c r="E27" s="34">
        <v>2025</v>
      </c>
      <c r="F27" s="34" t="s">
        <v>649</v>
      </c>
      <c r="G27" s="37">
        <v>4000</v>
      </c>
      <c r="H27" s="37">
        <v>4000</v>
      </c>
      <c r="I27" s="34">
        <v>2025</v>
      </c>
      <c r="J27" s="34">
        <v>2025</v>
      </c>
      <c r="K27" s="45"/>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row>
    <row r="28" s="4" customFormat="1" ht="39" hidden="1" customHeight="1" spans="1:176">
      <c r="A28" s="34">
        <v>22</v>
      </c>
      <c r="B28" s="35" t="s">
        <v>650</v>
      </c>
      <c r="C28" s="35"/>
      <c r="D28" s="36" t="s">
        <v>651</v>
      </c>
      <c r="E28" s="34" t="s">
        <v>593</v>
      </c>
      <c r="F28" s="34" t="s">
        <v>652</v>
      </c>
      <c r="G28" s="37">
        <v>22000</v>
      </c>
      <c r="H28" s="37">
        <v>22000</v>
      </c>
      <c r="I28" s="34">
        <v>2021</v>
      </c>
      <c r="J28" s="34">
        <v>2025</v>
      </c>
      <c r="K28" s="45"/>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row>
    <row r="29" s="4" customFormat="1" ht="39" hidden="1" customHeight="1" spans="1:176">
      <c r="A29" s="34">
        <v>23</v>
      </c>
      <c r="B29" s="35" t="s">
        <v>653</v>
      </c>
      <c r="C29" s="35"/>
      <c r="D29" s="36" t="s">
        <v>651</v>
      </c>
      <c r="E29" s="34" t="s">
        <v>600</v>
      </c>
      <c r="F29" s="34" t="s">
        <v>654</v>
      </c>
      <c r="G29" s="37">
        <v>22000</v>
      </c>
      <c r="H29" s="37">
        <v>22000</v>
      </c>
      <c r="I29" s="34">
        <v>2022</v>
      </c>
      <c r="J29" s="34">
        <v>2025</v>
      </c>
      <c r="K29" s="45"/>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row>
    <row r="30" s="4" customFormat="1" ht="39" hidden="1" customHeight="1" spans="1:176">
      <c r="A30" s="34">
        <v>24</v>
      </c>
      <c r="B30" s="35" t="s">
        <v>655</v>
      </c>
      <c r="C30" s="35"/>
      <c r="D30" s="36" t="s">
        <v>656</v>
      </c>
      <c r="E30" s="34" t="s">
        <v>600</v>
      </c>
      <c r="F30" s="34" t="s">
        <v>657</v>
      </c>
      <c r="G30" s="37">
        <v>37000</v>
      </c>
      <c r="H30" s="37">
        <v>37000</v>
      </c>
      <c r="I30" s="34">
        <v>2022</v>
      </c>
      <c r="J30" s="34">
        <v>2025</v>
      </c>
      <c r="K30" s="45"/>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row>
    <row r="31" s="4" customFormat="1" ht="39" hidden="1" customHeight="1" spans="1:176">
      <c r="A31" s="34">
        <v>25</v>
      </c>
      <c r="B31" s="35" t="s">
        <v>658</v>
      </c>
      <c r="C31" s="35"/>
      <c r="D31" s="36" t="s">
        <v>659</v>
      </c>
      <c r="E31" s="34" t="s">
        <v>600</v>
      </c>
      <c r="F31" s="34" t="s">
        <v>660</v>
      </c>
      <c r="G31" s="37">
        <v>4000</v>
      </c>
      <c r="H31" s="37">
        <v>4000</v>
      </c>
      <c r="I31" s="34">
        <v>2022</v>
      </c>
      <c r="J31" s="34">
        <v>2025</v>
      </c>
      <c r="K31" s="45"/>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row>
    <row r="32" s="4" customFormat="1" ht="39" hidden="1" customHeight="1" spans="1:176">
      <c r="A32" s="34">
        <v>26</v>
      </c>
      <c r="B32" s="35" t="s">
        <v>661</v>
      </c>
      <c r="C32" s="35"/>
      <c r="D32" s="36" t="s">
        <v>662</v>
      </c>
      <c r="E32" s="34" t="s">
        <v>600</v>
      </c>
      <c r="F32" s="34" t="s">
        <v>654</v>
      </c>
      <c r="G32" s="37">
        <v>15000</v>
      </c>
      <c r="H32" s="37">
        <v>15000</v>
      </c>
      <c r="I32" s="34">
        <v>2022</v>
      </c>
      <c r="J32" s="34">
        <v>2025</v>
      </c>
      <c r="K32" s="45"/>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row>
    <row r="33" s="4" customFormat="1" ht="39" hidden="1" customHeight="1" spans="1:176">
      <c r="A33" s="34">
        <v>27</v>
      </c>
      <c r="B33" s="35" t="s">
        <v>663</v>
      </c>
      <c r="C33" s="35"/>
      <c r="D33" s="36" t="s">
        <v>664</v>
      </c>
      <c r="E33" s="34" t="s">
        <v>639</v>
      </c>
      <c r="F33" s="34" t="s">
        <v>665</v>
      </c>
      <c r="G33" s="37">
        <v>6000</v>
      </c>
      <c r="H33" s="37">
        <v>6000</v>
      </c>
      <c r="I33" s="34">
        <v>2024</v>
      </c>
      <c r="J33" s="34">
        <v>2025</v>
      </c>
      <c r="K33" s="45"/>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row>
    <row r="34" s="4" customFormat="1" ht="39" hidden="1" customHeight="1" spans="1:176">
      <c r="A34" s="34">
        <v>28</v>
      </c>
      <c r="B34" s="35" t="s">
        <v>666</v>
      </c>
      <c r="C34" s="35"/>
      <c r="D34" s="36" t="s">
        <v>667</v>
      </c>
      <c r="E34" s="34" t="s">
        <v>639</v>
      </c>
      <c r="F34" s="34" t="s">
        <v>668</v>
      </c>
      <c r="G34" s="37">
        <v>12000</v>
      </c>
      <c r="H34" s="37">
        <v>12000</v>
      </c>
      <c r="I34" s="34">
        <v>2024</v>
      </c>
      <c r="J34" s="34">
        <v>2025</v>
      </c>
      <c r="K34" s="45"/>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row>
    <row r="35" s="4" customFormat="1" ht="39" hidden="1" customHeight="1" spans="1:176">
      <c r="A35" s="34">
        <v>29</v>
      </c>
      <c r="B35" s="35" t="s">
        <v>669</v>
      </c>
      <c r="C35" s="35"/>
      <c r="D35" s="36" t="s">
        <v>638</v>
      </c>
      <c r="E35" s="34" t="s">
        <v>639</v>
      </c>
      <c r="F35" s="34" t="s">
        <v>670</v>
      </c>
      <c r="G35" s="37">
        <v>2400</v>
      </c>
      <c r="H35" s="37">
        <v>2400</v>
      </c>
      <c r="I35" s="34">
        <v>2024</v>
      </c>
      <c r="J35" s="34">
        <v>2025</v>
      </c>
      <c r="K35" s="45"/>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row>
    <row r="36" s="4" customFormat="1" ht="39" hidden="1" customHeight="1" spans="1:176">
      <c r="A36" s="34">
        <v>30</v>
      </c>
      <c r="B36" s="35" t="s">
        <v>671</v>
      </c>
      <c r="C36" s="35"/>
      <c r="D36" s="36" t="s">
        <v>644</v>
      </c>
      <c r="E36" s="34" t="s">
        <v>639</v>
      </c>
      <c r="F36" s="34" t="s">
        <v>672</v>
      </c>
      <c r="G36" s="37">
        <v>3000</v>
      </c>
      <c r="H36" s="37">
        <v>3000</v>
      </c>
      <c r="I36" s="34">
        <v>2024</v>
      </c>
      <c r="J36" s="34">
        <v>2025</v>
      </c>
      <c r="K36" s="45"/>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row>
    <row r="37" s="4" customFormat="1" ht="39" hidden="1" customHeight="1" spans="1:176">
      <c r="A37" s="34">
        <v>31</v>
      </c>
      <c r="B37" s="35" t="s">
        <v>673</v>
      </c>
      <c r="C37" s="35"/>
      <c r="D37" s="36" t="s">
        <v>635</v>
      </c>
      <c r="E37" s="34" t="s">
        <v>639</v>
      </c>
      <c r="F37" s="34" t="s">
        <v>674</v>
      </c>
      <c r="G37" s="37">
        <v>4200</v>
      </c>
      <c r="H37" s="37">
        <v>4200</v>
      </c>
      <c r="I37" s="34">
        <v>2024</v>
      </c>
      <c r="J37" s="34">
        <v>2025</v>
      </c>
      <c r="K37" s="45"/>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row>
    <row r="38" s="4" customFormat="1" ht="39" hidden="1" customHeight="1" spans="1:176">
      <c r="A38" s="34">
        <v>32</v>
      </c>
      <c r="B38" s="35" t="s">
        <v>675</v>
      </c>
      <c r="C38" s="35"/>
      <c r="D38" s="36" t="s">
        <v>676</v>
      </c>
      <c r="E38" s="34">
        <v>2025</v>
      </c>
      <c r="F38" s="34" t="s">
        <v>630</v>
      </c>
      <c r="G38" s="37">
        <v>3100</v>
      </c>
      <c r="H38" s="37">
        <v>3100</v>
      </c>
      <c r="I38" s="34">
        <v>2025</v>
      </c>
      <c r="J38" s="34">
        <v>2025</v>
      </c>
      <c r="K38" s="45"/>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row>
    <row r="39" s="4" customFormat="1" ht="39" hidden="1" customHeight="1" spans="1:176">
      <c r="A39" s="34">
        <v>33</v>
      </c>
      <c r="B39" s="35" t="s">
        <v>677</v>
      </c>
      <c r="C39" s="35"/>
      <c r="D39" s="36" t="s">
        <v>678</v>
      </c>
      <c r="E39" s="34">
        <v>2025</v>
      </c>
      <c r="F39" s="34" t="s">
        <v>605</v>
      </c>
      <c r="G39" s="37">
        <v>10200</v>
      </c>
      <c r="H39" s="37">
        <v>10200</v>
      </c>
      <c r="I39" s="34">
        <v>2025</v>
      </c>
      <c r="J39" s="34">
        <v>2025</v>
      </c>
      <c r="K39" s="45"/>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row>
    <row r="40" s="4" customFormat="1" ht="39" hidden="1" customHeight="1" spans="1:176">
      <c r="A40" s="34">
        <v>34</v>
      </c>
      <c r="B40" s="35" t="s">
        <v>679</v>
      </c>
      <c r="C40" s="35"/>
      <c r="D40" s="36" t="s">
        <v>680</v>
      </c>
      <c r="E40" s="34">
        <v>2025</v>
      </c>
      <c r="F40" s="34" t="s">
        <v>681</v>
      </c>
      <c r="G40" s="37">
        <v>5400</v>
      </c>
      <c r="H40" s="37">
        <v>5400</v>
      </c>
      <c r="I40" s="34">
        <v>2025</v>
      </c>
      <c r="J40" s="34">
        <v>2025</v>
      </c>
      <c r="K40" s="45"/>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row>
    <row r="41" s="4" customFormat="1" ht="39" hidden="1" customHeight="1" spans="1:176">
      <c r="A41" s="34">
        <v>35</v>
      </c>
      <c r="B41" s="35" t="s">
        <v>682</v>
      </c>
      <c r="C41" s="35"/>
      <c r="D41" s="36" t="s">
        <v>641</v>
      </c>
      <c r="E41" s="34">
        <v>2025</v>
      </c>
      <c r="F41" s="34" t="s">
        <v>683</v>
      </c>
      <c r="G41" s="37">
        <v>2000</v>
      </c>
      <c r="H41" s="37">
        <v>2000</v>
      </c>
      <c r="I41" s="34">
        <v>2025</v>
      </c>
      <c r="J41" s="34">
        <v>2025</v>
      </c>
      <c r="K41" s="45"/>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row>
    <row r="42" s="4" customFormat="1" ht="39" hidden="1" customHeight="1" spans="1:176">
      <c r="A42" s="34">
        <v>36</v>
      </c>
      <c r="B42" s="35" t="s">
        <v>684</v>
      </c>
      <c r="C42" s="35"/>
      <c r="D42" s="36" t="s">
        <v>685</v>
      </c>
      <c r="E42" s="34">
        <v>2025</v>
      </c>
      <c r="F42" s="34" t="s">
        <v>686</v>
      </c>
      <c r="G42" s="37">
        <v>1000</v>
      </c>
      <c r="H42" s="37">
        <v>1000</v>
      </c>
      <c r="I42" s="34">
        <v>2025</v>
      </c>
      <c r="J42" s="34">
        <v>2025</v>
      </c>
      <c r="K42" s="45"/>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row>
    <row r="43" s="4" customFormat="1" ht="39" hidden="1" customHeight="1" spans="1:176">
      <c r="A43" s="34">
        <v>37</v>
      </c>
      <c r="B43" s="35" t="s">
        <v>687</v>
      </c>
      <c r="C43" s="35"/>
      <c r="D43" s="36" t="s">
        <v>688</v>
      </c>
      <c r="E43" s="34">
        <v>2025</v>
      </c>
      <c r="F43" s="34" t="s">
        <v>689</v>
      </c>
      <c r="G43" s="37">
        <v>2600</v>
      </c>
      <c r="H43" s="37">
        <v>2600</v>
      </c>
      <c r="I43" s="34">
        <v>2025</v>
      </c>
      <c r="J43" s="34">
        <v>2025</v>
      </c>
      <c r="K43" s="45"/>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row>
    <row r="44" s="4" customFormat="1" ht="39" hidden="1" customHeight="1" spans="1:176">
      <c r="A44" s="34">
        <v>38</v>
      </c>
      <c r="B44" s="35" t="s">
        <v>690</v>
      </c>
      <c r="C44" s="35"/>
      <c r="D44" s="36" t="s">
        <v>691</v>
      </c>
      <c r="E44" s="34">
        <v>2025</v>
      </c>
      <c r="F44" s="34" t="s">
        <v>692</v>
      </c>
      <c r="G44" s="37">
        <v>700</v>
      </c>
      <c r="H44" s="37">
        <v>700</v>
      </c>
      <c r="I44" s="34">
        <v>2025</v>
      </c>
      <c r="J44" s="34">
        <v>2025</v>
      </c>
      <c r="K44" s="45"/>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row>
    <row r="45" s="4" customFormat="1" ht="39" hidden="1" customHeight="1" spans="1:176">
      <c r="A45" s="34">
        <v>39</v>
      </c>
      <c r="B45" s="35" t="s">
        <v>693</v>
      </c>
      <c r="C45" s="35"/>
      <c r="D45" s="36" t="s">
        <v>646</v>
      </c>
      <c r="E45" s="34">
        <v>2025</v>
      </c>
      <c r="F45" s="34" t="s">
        <v>681</v>
      </c>
      <c r="G45" s="37">
        <v>1600</v>
      </c>
      <c r="H45" s="37">
        <v>1600</v>
      </c>
      <c r="I45" s="34">
        <v>2025</v>
      </c>
      <c r="J45" s="34">
        <v>2025</v>
      </c>
      <c r="K45" s="45"/>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row>
    <row r="46" s="4" customFormat="1" ht="39" hidden="1" customHeight="1" spans="1:176">
      <c r="A46" s="34">
        <v>40</v>
      </c>
      <c r="B46" s="35" t="s">
        <v>694</v>
      </c>
      <c r="C46" s="35"/>
      <c r="D46" s="36" t="s">
        <v>695</v>
      </c>
      <c r="E46" s="34">
        <v>2025</v>
      </c>
      <c r="F46" s="34" t="s">
        <v>696</v>
      </c>
      <c r="G46" s="37">
        <v>800</v>
      </c>
      <c r="H46" s="37">
        <v>800</v>
      </c>
      <c r="I46" s="34">
        <v>2025</v>
      </c>
      <c r="J46" s="34">
        <v>2025</v>
      </c>
      <c r="K46" s="45"/>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row>
    <row r="47" s="4" customFormat="1" ht="39" hidden="1" customHeight="1" spans="1:176">
      <c r="A47" s="34">
        <v>41</v>
      </c>
      <c r="B47" s="35" t="s">
        <v>697</v>
      </c>
      <c r="C47" s="35"/>
      <c r="D47" s="36" t="s">
        <v>644</v>
      </c>
      <c r="E47" s="34">
        <v>2025</v>
      </c>
      <c r="F47" s="34" t="s">
        <v>696</v>
      </c>
      <c r="G47" s="37">
        <v>3000</v>
      </c>
      <c r="H47" s="37">
        <v>3000</v>
      </c>
      <c r="I47" s="34">
        <v>2025</v>
      </c>
      <c r="J47" s="34">
        <v>2025</v>
      </c>
      <c r="K47" s="45"/>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row>
    <row r="48" s="4" customFormat="1" ht="39" hidden="1" customHeight="1" spans="1:176">
      <c r="A48" s="34">
        <v>42</v>
      </c>
      <c r="B48" s="35" t="s">
        <v>698</v>
      </c>
      <c r="C48" s="35"/>
      <c r="D48" s="36" t="s">
        <v>699</v>
      </c>
      <c r="E48" s="34" t="s">
        <v>593</v>
      </c>
      <c r="F48" s="34"/>
      <c r="G48" s="37">
        <v>31998</v>
      </c>
      <c r="H48" s="37">
        <v>31998</v>
      </c>
      <c r="I48" s="34">
        <v>2021</v>
      </c>
      <c r="J48" s="34">
        <v>2025</v>
      </c>
      <c r="K48" s="45"/>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row>
    <row r="49" s="4" customFormat="1" ht="39" hidden="1" customHeight="1" spans="1:176">
      <c r="A49" s="34">
        <v>43</v>
      </c>
      <c r="B49" s="35" t="s">
        <v>700</v>
      </c>
      <c r="C49" s="35"/>
      <c r="D49" s="36" t="s">
        <v>701</v>
      </c>
      <c r="E49" s="34" t="s">
        <v>593</v>
      </c>
      <c r="F49" s="34"/>
      <c r="G49" s="37">
        <v>66150</v>
      </c>
      <c r="H49" s="37">
        <v>66150</v>
      </c>
      <c r="I49" s="34">
        <v>2021</v>
      </c>
      <c r="J49" s="34">
        <v>2025</v>
      </c>
      <c r="K49" s="45"/>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row>
    <row r="50" s="4" customFormat="1" ht="39" hidden="1" customHeight="1" spans="1:176">
      <c r="A50" s="34">
        <v>44</v>
      </c>
      <c r="B50" s="35" t="s">
        <v>702</v>
      </c>
      <c r="C50" s="35"/>
      <c r="D50" s="36" t="s">
        <v>703</v>
      </c>
      <c r="E50" s="34" t="s">
        <v>639</v>
      </c>
      <c r="F50" s="34"/>
      <c r="G50" s="37">
        <v>26775</v>
      </c>
      <c r="H50" s="37">
        <v>26775</v>
      </c>
      <c r="I50" s="34">
        <v>2024</v>
      </c>
      <c r="J50" s="34">
        <v>2025</v>
      </c>
      <c r="K50" s="45"/>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row>
    <row r="51" s="4" customFormat="1" ht="39" hidden="1" customHeight="1" spans="1:176">
      <c r="A51" s="34">
        <v>45</v>
      </c>
      <c r="B51" s="35" t="s">
        <v>704</v>
      </c>
      <c r="C51" s="35"/>
      <c r="D51" s="36" t="s">
        <v>705</v>
      </c>
      <c r="E51" s="34" t="s">
        <v>593</v>
      </c>
      <c r="F51" s="34"/>
      <c r="G51" s="37">
        <v>16100</v>
      </c>
      <c r="H51" s="37">
        <v>16100</v>
      </c>
      <c r="I51" s="34">
        <v>2021</v>
      </c>
      <c r="J51" s="34">
        <v>2025</v>
      </c>
      <c r="K51" s="45"/>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row>
    <row r="52" s="4" customFormat="1" ht="39" hidden="1" customHeight="1" spans="1:176">
      <c r="A52" s="34">
        <v>46</v>
      </c>
      <c r="B52" s="35" t="s">
        <v>706</v>
      </c>
      <c r="C52" s="35"/>
      <c r="D52" s="36" t="s">
        <v>707</v>
      </c>
      <c r="E52" s="34" t="s">
        <v>593</v>
      </c>
      <c r="F52" s="34"/>
      <c r="G52" s="37">
        <v>2034</v>
      </c>
      <c r="H52" s="37">
        <v>2034</v>
      </c>
      <c r="I52" s="34">
        <v>2021</v>
      </c>
      <c r="J52" s="34">
        <v>2025</v>
      </c>
      <c r="K52" s="45"/>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row>
    <row r="53" s="4" customFormat="1" ht="39" hidden="1" customHeight="1" spans="1:176">
      <c r="A53" s="34">
        <v>47</v>
      </c>
      <c r="B53" s="35" t="s">
        <v>708</v>
      </c>
      <c r="C53" s="35"/>
      <c r="D53" s="36" t="s">
        <v>709</v>
      </c>
      <c r="E53" s="34" t="s">
        <v>593</v>
      </c>
      <c r="F53" s="34"/>
      <c r="G53" s="37">
        <v>5000</v>
      </c>
      <c r="H53" s="37">
        <v>5000</v>
      </c>
      <c r="I53" s="34">
        <v>2021</v>
      </c>
      <c r="J53" s="34">
        <v>2025</v>
      </c>
      <c r="K53" s="45"/>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row>
    <row r="54" s="4" customFormat="1" ht="39" hidden="1" customHeight="1" spans="1:176">
      <c r="A54" s="34">
        <v>48</v>
      </c>
      <c r="B54" s="35" t="s">
        <v>710</v>
      </c>
      <c r="C54" s="35"/>
      <c r="D54" s="36" t="s">
        <v>711</v>
      </c>
      <c r="E54" s="34" t="s">
        <v>593</v>
      </c>
      <c r="F54" s="34" t="s">
        <v>712</v>
      </c>
      <c r="G54" s="37">
        <v>16000</v>
      </c>
      <c r="H54" s="37">
        <v>16000</v>
      </c>
      <c r="I54" s="34">
        <v>2021</v>
      </c>
      <c r="J54" s="34">
        <v>2025</v>
      </c>
      <c r="K54" s="45"/>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row>
    <row r="55" s="4" customFormat="1" ht="39" hidden="1" customHeight="1" spans="1:176">
      <c r="A55" s="34">
        <v>49</v>
      </c>
      <c r="B55" s="35" t="s">
        <v>713</v>
      </c>
      <c r="C55" s="35"/>
      <c r="D55" s="36" t="s">
        <v>711</v>
      </c>
      <c r="E55" s="34" t="s">
        <v>593</v>
      </c>
      <c r="F55" s="34" t="s">
        <v>712</v>
      </c>
      <c r="G55" s="37">
        <v>16000</v>
      </c>
      <c r="H55" s="37">
        <v>16000</v>
      </c>
      <c r="I55" s="34">
        <v>2021</v>
      </c>
      <c r="J55" s="34">
        <v>2025</v>
      </c>
      <c r="K55" s="45"/>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row>
    <row r="56" s="4" customFormat="1" ht="39" hidden="1" customHeight="1" spans="1:176">
      <c r="A56" s="34">
        <v>50</v>
      </c>
      <c r="B56" s="35" t="s">
        <v>714</v>
      </c>
      <c r="C56" s="35"/>
      <c r="D56" s="36" t="s">
        <v>715</v>
      </c>
      <c r="E56" s="34" t="s">
        <v>593</v>
      </c>
      <c r="F56" s="34" t="s">
        <v>716</v>
      </c>
      <c r="G56" s="37">
        <v>1000</v>
      </c>
      <c r="H56" s="37">
        <v>1000</v>
      </c>
      <c r="I56" s="34">
        <v>2021</v>
      </c>
      <c r="J56" s="34">
        <v>2025</v>
      </c>
      <c r="K56" s="45"/>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row>
    <row r="57" s="4" customFormat="1" ht="39" hidden="1" customHeight="1" spans="1:176">
      <c r="A57" s="34">
        <v>51</v>
      </c>
      <c r="B57" s="35" t="s">
        <v>717</v>
      </c>
      <c r="C57" s="35"/>
      <c r="D57" s="36" t="s">
        <v>718</v>
      </c>
      <c r="E57" s="34" t="s">
        <v>593</v>
      </c>
      <c r="F57" s="34" t="s">
        <v>616</v>
      </c>
      <c r="G57" s="37">
        <v>69600</v>
      </c>
      <c r="H57" s="37">
        <v>69600</v>
      </c>
      <c r="I57" s="34">
        <v>2021</v>
      </c>
      <c r="J57" s="34">
        <v>2025</v>
      </c>
      <c r="K57" s="45"/>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row>
    <row r="58" s="4" customFormat="1" ht="39" hidden="1" customHeight="1" spans="1:176">
      <c r="A58" s="34">
        <v>52</v>
      </c>
      <c r="B58" s="35" t="s">
        <v>719</v>
      </c>
      <c r="C58" s="35"/>
      <c r="D58" s="36" t="s">
        <v>720</v>
      </c>
      <c r="E58" s="34" t="s">
        <v>593</v>
      </c>
      <c r="F58" s="34" t="s">
        <v>594</v>
      </c>
      <c r="G58" s="37">
        <v>20000</v>
      </c>
      <c r="H58" s="37">
        <v>20000</v>
      </c>
      <c r="I58" s="34">
        <v>2021</v>
      </c>
      <c r="J58" s="34">
        <v>2025</v>
      </c>
      <c r="K58" s="45"/>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row>
    <row r="59" s="4" customFormat="1" ht="39" hidden="1" customHeight="1" spans="1:176">
      <c r="A59" s="34">
        <v>53</v>
      </c>
      <c r="B59" s="35" t="s">
        <v>721</v>
      </c>
      <c r="C59" s="35"/>
      <c r="D59" s="36" t="s">
        <v>722</v>
      </c>
      <c r="E59" s="34" t="s">
        <v>593</v>
      </c>
      <c r="F59" s="34" t="s">
        <v>723</v>
      </c>
      <c r="G59" s="37">
        <v>6000</v>
      </c>
      <c r="H59" s="37">
        <v>6000</v>
      </c>
      <c r="I59" s="34">
        <v>2021</v>
      </c>
      <c r="J59" s="34">
        <v>2025</v>
      </c>
      <c r="K59" s="45"/>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row>
    <row r="60" s="4" customFormat="1" ht="39" hidden="1" customHeight="1" spans="1:176">
      <c r="A60" s="34">
        <v>54</v>
      </c>
      <c r="B60" s="35" t="s">
        <v>724</v>
      </c>
      <c r="C60" s="35"/>
      <c r="D60" s="36" t="s">
        <v>725</v>
      </c>
      <c r="E60" s="34" t="s">
        <v>593</v>
      </c>
      <c r="F60" s="34" t="s">
        <v>726</v>
      </c>
      <c r="G60" s="37">
        <v>915000</v>
      </c>
      <c r="H60" s="37">
        <v>915000</v>
      </c>
      <c r="I60" s="34">
        <v>2021</v>
      </c>
      <c r="J60" s="34">
        <v>2025</v>
      </c>
      <c r="K60" s="45"/>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row>
    <row r="61" s="4" customFormat="1" ht="39" hidden="1" customHeight="1" spans="1:176">
      <c r="A61" s="34">
        <v>55</v>
      </c>
      <c r="B61" s="35" t="s">
        <v>727</v>
      </c>
      <c r="C61" s="35"/>
      <c r="D61" s="36" t="s">
        <v>728</v>
      </c>
      <c r="E61" s="34" t="s">
        <v>593</v>
      </c>
      <c r="F61" s="34" t="s">
        <v>729</v>
      </c>
      <c r="G61" s="37">
        <v>20000</v>
      </c>
      <c r="H61" s="37">
        <v>20000</v>
      </c>
      <c r="I61" s="34">
        <v>2021</v>
      </c>
      <c r="J61" s="34">
        <v>2025</v>
      </c>
      <c r="K61" s="45"/>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row>
    <row r="62" s="3" customFormat="1" ht="23.1" hidden="1" customHeight="1" spans="1:176">
      <c r="A62" s="38" t="s">
        <v>730</v>
      </c>
      <c r="B62" s="32" t="s">
        <v>731</v>
      </c>
      <c r="C62" s="32"/>
      <c r="D62" s="28">
        <v>3</v>
      </c>
      <c r="E62" s="28"/>
      <c r="F62" s="28"/>
      <c r="G62" s="33">
        <f>SUM(G63:G65)</f>
        <v>3032000</v>
      </c>
      <c r="H62" s="33">
        <f>SUM(H63:H65)</f>
        <v>1050000</v>
      </c>
      <c r="I62" s="28"/>
      <c r="J62" s="28"/>
      <c r="K62" s="44"/>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row>
    <row r="63" s="3" customFormat="1" ht="48.95" hidden="1" customHeight="1" spans="1:176">
      <c r="A63" s="34">
        <v>1</v>
      </c>
      <c r="B63" s="35" t="s">
        <v>732</v>
      </c>
      <c r="C63" s="35"/>
      <c r="D63" s="35" t="s">
        <v>733</v>
      </c>
      <c r="E63" s="34" t="s">
        <v>633</v>
      </c>
      <c r="F63" s="34" t="s">
        <v>616</v>
      </c>
      <c r="G63" s="33">
        <v>552000</v>
      </c>
      <c r="H63" s="33">
        <v>250000</v>
      </c>
      <c r="I63" s="34">
        <v>2023</v>
      </c>
      <c r="J63" s="34">
        <v>2025</v>
      </c>
      <c r="K63" s="45"/>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row>
    <row r="64" s="3" customFormat="1" ht="48.95" hidden="1" customHeight="1" spans="1:176">
      <c r="A64" s="34">
        <v>2</v>
      </c>
      <c r="B64" s="35" t="s">
        <v>734</v>
      </c>
      <c r="C64" s="35"/>
      <c r="D64" s="35" t="s">
        <v>735</v>
      </c>
      <c r="E64" s="34" t="s">
        <v>604</v>
      </c>
      <c r="F64" s="34" t="s">
        <v>616</v>
      </c>
      <c r="G64" s="37">
        <v>1080000</v>
      </c>
      <c r="H64" s="37">
        <v>350000</v>
      </c>
      <c r="I64" s="34">
        <v>2025</v>
      </c>
      <c r="J64" s="34">
        <v>2035</v>
      </c>
      <c r="K64" s="45"/>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row>
    <row r="65" s="3" customFormat="1" ht="48.95" hidden="1" customHeight="1" spans="1:176">
      <c r="A65" s="34">
        <v>3</v>
      </c>
      <c r="B65" s="46" t="s">
        <v>736</v>
      </c>
      <c r="C65" s="46"/>
      <c r="D65" s="35" t="s">
        <v>737</v>
      </c>
      <c r="E65" s="34" t="s">
        <v>604</v>
      </c>
      <c r="F65" s="34" t="s">
        <v>616</v>
      </c>
      <c r="G65" s="37">
        <v>1400000</v>
      </c>
      <c r="H65" s="37">
        <v>450000</v>
      </c>
      <c r="I65" s="34">
        <v>2025</v>
      </c>
      <c r="J65" s="34">
        <v>2035</v>
      </c>
      <c r="K65" s="45"/>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row>
    <row r="66" s="5" customFormat="1" ht="26.1" hidden="1" customHeight="1" spans="1:176">
      <c r="A66" s="38" t="s">
        <v>738</v>
      </c>
      <c r="B66" s="32" t="s">
        <v>739</v>
      </c>
      <c r="C66" s="32"/>
      <c r="D66" s="28">
        <v>1</v>
      </c>
      <c r="E66" s="28"/>
      <c r="F66" s="28"/>
      <c r="G66" s="47">
        <f>SUM(G67:G67)</f>
        <v>30000</v>
      </c>
      <c r="H66" s="47">
        <f>SUM(H67:H67)</f>
        <v>30000</v>
      </c>
      <c r="I66" s="30"/>
      <c r="J66" s="30"/>
      <c r="K66" s="44"/>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row>
    <row r="67" s="6" customFormat="1" ht="39" hidden="1" customHeight="1" spans="1:176">
      <c r="A67" s="34">
        <v>1</v>
      </c>
      <c r="B67" s="35" t="s">
        <v>740</v>
      </c>
      <c r="C67" s="35"/>
      <c r="D67" s="35" t="s">
        <v>741</v>
      </c>
      <c r="E67" s="34" t="s">
        <v>604</v>
      </c>
      <c r="F67" s="34" t="s">
        <v>616</v>
      </c>
      <c r="G67" s="37">
        <v>30000</v>
      </c>
      <c r="H67" s="37">
        <f>G67</f>
        <v>30000</v>
      </c>
      <c r="I67" s="34">
        <v>2025</v>
      </c>
      <c r="J67" s="34">
        <v>2035</v>
      </c>
      <c r="K67" s="45"/>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row>
    <row r="68" s="5" customFormat="1" ht="26.1" hidden="1" customHeight="1" spans="1:176">
      <c r="A68" s="38" t="s">
        <v>742</v>
      </c>
      <c r="B68" s="32" t="s">
        <v>743</v>
      </c>
      <c r="C68" s="32"/>
      <c r="D68" s="28">
        <v>2</v>
      </c>
      <c r="E68" s="28"/>
      <c r="F68" s="28"/>
      <c r="G68" s="47">
        <f>SUM(G69:G70)</f>
        <v>28000</v>
      </c>
      <c r="H68" s="47">
        <f>SUM(H69:H70)</f>
        <v>28000</v>
      </c>
      <c r="I68" s="30"/>
      <c r="J68" s="30"/>
      <c r="K68" s="44"/>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row>
    <row r="69" s="3" customFormat="1" ht="39" hidden="1" customHeight="1" spans="1:176">
      <c r="A69" s="34">
        <v>1</v>
      </c>
      <c r="B69" s="46" t="s">
        <v>744</v>
      </c>
      <c r="C69" s="46"/>
      <c r="D69" s="46" t="s">
        <v>745</v>
      </c>
      <c r="E69" s="28" t="s">
        <v>600</v>
      </c>
      <c r="F69" s="28" t="s">
        <v>712</v>
      </c>
      <c r="G69" s="33">
        <v>10000</v>
      </c>
      <c r="H69" s="33">
        <v>10000</v>
      </c>
      <c r="I69" s="28">
        <v>2022</v>
      </c>
      <c r="J69" s="28">
        <v>2025</v>
      </c>
      <c r="K69" s="44"/>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row>
    <row r="70" s="3" customFormat="1" ht="39" hidden="1" customHeight="1" spans="1:176">
      <c r="A70" s="34">
        <v>2</v>
      </c>
      <c r="B70" s="46" t="s">
        <v>746</v>
      </c>
      <c r="C70" s="46"/>
      <c r="D70" s="46" t="s">
        <v>747</v>
      </c>
      <c r="E70" s="28" t="s">
        <v>600</v>
      </c>
      <c r="F70" s="28" t="s">
        <v>748</v>
      </c>
      <c r="G70" s="33">
        <v>18000</v>
      </c>
      <c r="H70" s="33">
        <v>18000</v>
      </c>
      <c r="I70" s="28">
        <v>2022</v>
      </c>
      <c r="J70" s="28">
        <v>2025</v>
      </c>
      <c r="K70" s="44"/>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row>
    <row r="71" s="5" customFormat="1" ht="36" hidden="1" spans="1:176">
      <c r="A71" s="38" t="s">
        <v>749</v>
      </c>
      <c r="B71" s="32" t="s">
        <v>750</v>
      </c>
      <c r="C71" s="32"/>
      <c r="D71" s="28">
        <v>2</v>
      </c>
      <c r="E71" s="28"/>
      <c r="F71" s="28"/>
      <c r="G71" s="33">
        <f>SUM(G72:G73)</f>
        <v>2000000</v>
      </c>
      <c r="H71" s="33">
        <f>SUM(H72:H73)</f>
        <v>2000000</v>
      </c>
      <c r="I71" s="30"/>
      <c r="J71" s="30"/>
      <c r="K71" s="44"/>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row>
    <row r="72" s="6" customFormat="1" ht="39" hidden="1" customHeight="1" spans="1:176">
      <c r="A72" s="28">
        <v>1</v>
      </c>
      <c r="B72" s="46" t="s">
        <v>751</v>
      </c>
      <c r="C72" s="46"/>
      <c r="D72" s="46" t="s">
        <v>752</v>
      </c>
      <c r="E72" s="28" t="s">
        <v>639</v>
      </c>
      <c r="F72" s="28" t="s">
        <v>753</v>
      </c>
      <c r="G72" s="33">
        <v>1000000</v>
      </c>
      <c r="H72" s="33">
        <v>1000000</v>
      </c>
      <c r="I72" s="28">
        <v>2024.1</v>
      </c>
      <c r="J72" s="28">
        <v>2025.12</v>
      </c>
      <c r="K72" s="44"/>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row>
    <row r="73" s="6" customFormat="1" ht="26.1" hidden="1" customHeight="1" spans="1:176">
      <c r="A73" s="28">
        <v>2</v>
      </c>
      <c r="B73" s="46" t="s">
        <v>754</v>
      </c>
      <c r="C73" s="46"/>
      <c r="D73" s="46" t="s">
        <v>755</v>
      </c>
      <c r="E73" s="28" t="s">
        <v>639</v>
      </c>
      <c r="F73" s="28" t="s">
        <v>756</v>
      </c>
      <c r="G73" s="33">
        <v>1000000</v>
      </c>
      <c r="H73" s="33">
        <v>1000000</v>
      </c>
      <c r="I73" s="28">
        <v>2024.6</v>
      </c>
      <c r="J73" s="28">
        <v>2025.12</v>
      </c>
      <c r="K73" s="44"/>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row>
    <row r="74" s="7" customFormat="1" ht="24" hidden="1" spans="1:176">
      <c r="A74" s="38" t="s">
        <v>757</v>
      </c>
      <c r="B74" s="32" t="s">
        <v>758</v>
      </c>
      <c r="C74" s="32"/>
      <c r="D74" s="28">
        <v>5</v>
      </c>
      <c r="E74" s="30"/>
      <c r="F74" s="30"/>
      <c r="G74" s="33">
        <f>SUM(G75:G79)</f>
        <v>57800</v>
      </c>
      <c r="H74" s="33">
        <f>SUM(H75:H79)</f>
        <v>57800</v>
      </c>
      <c r="I74" s="30"/>
      <c r="J74" s="30"/>
      <c r="K74" s="44"/>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row>
    <row r="75" s="8" customFormat="1" ht="57.95" hidden="1" customHeight="1" spans="1:176">
      <c r="A75" s="48">
        <v>1</v>
      </c>
      <c r="B75" s="36" t="s">
        <v>759</v>
      </c>
      <c r="C75" s="36"/>
      <c r="D75" s="36" t="s">
        <v>760</v>
      </c>
      <c r="E75" s="48" t="s">
        <v>761</v>
      </c>
      <c r="F75" s="48" t="s">
        <v>753</v>
      </c>
      <c r="G75" s="37">
        <v>18800</v>
      </c>
      <c r="H75" s="37">
        <v>18800</v>
      </c>
      <c r="I75" s="48">
        <v>2020.8</v>
      </c>
      <c r="J75" s="48">
        <v>2022.12</v>
      </c>
      <c r="K75" s="56"/>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row>
    <row r="76" s="9" customFormat="1" ht="39" hidden="1" customHeight="1" spans="1:176">
      <c r="A76" s="48">
        <v>2</v>
      </c>
      <c r="B76" s="49" t="s">
        <v>762</v>
      </c>
      <c r="C76" s="49"/>
      <c r="D76" s="46" t="s">
        <v>763</v>
      </c>
      <c r="E76" s="50" t="s">
        <v>593</v>
      </c>
      <c r="F76" s="28" t="s">
        <v>764</v>
      </c>
      <c r="G76" s="33">
        <v>13000</v>
      </c>
      <c r="H76" s="33">
        <f t="shared" ref="H76:H79" si="0">G76</f>
        <v>13000</v>
      </c>
      <c r="I76" s="28">
        <v>2021</v>
      </c>
      <c r="J76" s="28">
        <v>2025</v>
      </c>
      <c r="K76" s="44"/>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row>
    <row r="77" s="9" customFormat="1" ht="39" hidden="1" customHeight="1" spans="1:176">
      <c r="A77" s="48">
        <v>3</v>
      </c>
      <c r="B77" s="49" t="s">
        <v>765</v>
      </c>
      <c r="C77" s="49"/>
      <c r="D77" s="46" t="s">
        <v>766</v>
      </c>
      <c r="E77" s="50" t="s">
        <v>593</v>
      </c>
      <c r="F77" s="28" t="s">
        <v>616</v>
      </c>
      <c r="G77" s="33">
        <v>5000</v>
      </c>
      <c r="H77" s="33">
        <f t="shared" si="0"/>
        <v>5000</v>
      </c>
      <c r="I77" s="28">
        <v>2021</v>
      </c>
      <c r="J77" s="28">
        <v>2025</v>
      </c>
      <c r="K77" s="44"/>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row>
    <row r="78" s="9" customFormat="1" ht="39" hidden="1" customHeight="1" spans="1:176">
      <c r="A78" s="48">
        <v>4</v>
      </c>
      <c r="B78" s="49" t="s">
        <v>767</v>
      </c>
      <c r="C78" s="49"/>
      <c r="D78" s="46" t="s">
        <v>768</v>
      </c>
      <c r="E78" s="50" t="s">
        <v>593</v>
      </c>
      <c r="F78" s="28" t="s">
        <v>616</v>
      </c>
      <c r="G78" s="33">
        <v>3000</v>
      </c>
      <c r="H78" s="33">
        <f t="shared" si="0"/>
        <v>3000</v>
      </c>
      <c r="I78" s="28">
        <v>2021</v>
      </c>
      <c r="J78" s="28">
        <v>2025</v>
      </c>
      <c r="K78" s="44"/>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row>
    <row r="79" s="6" customFormat="1" ht="39" hidden="1" customHeight="1" spans="1:176">
      <c r="A79" s="48">
        <v>5</v>
      </c>
      <c r="B79" s="49" t="s">
        <v>769</v>
      </c>
      <c r="C79" s="49"/>
      <c r="D79" s="46" t="s">
        <v>770</v>
      </c>
      <c r="E79" s="50" t="s">
        <v>593</v>
      </c>
      <c r="F79" s="51" t="s">
        <v>771</v>
      </c>
      <c r="G79" s="33">
        <v>18000</v>
      </c>
      <c r="H79" s="33">
        <f t="shared" si="0"/>
        <v>18000</v>
      </c>
      <c r="I79" s="28">
        <v>2023</v>
      </c>
      <c r="J79" s="28">
        <v>2025</v>
      </c>
      <c r="K79" s="44"/>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row>
    <row r="80" s="7" customFormat="1" ht="24" hidden="1" customHeight="1" spans="1:176">
      <c r="A80" s="38" t="s">
        <v>772</v>
      </c>
      <c r="B80" s="32" t="s">
        <v>773</v>
      </c>
      <c r="C80" s="32"/>
      <c r="D80" s="28">
        <v>1</v>
      </c>
      <c r="E80" s="30"/>
      <c r="F80" s="30"/>
      <c r="G80" s="33">
        <f>SUM(G81:G81)</f>
        <v>103494.97</v>
      </c>
      <c r="H80" s="33">
        <f>SUM(H81:H81)</f>
        <v>103494.97</v>
      </c>
      <c r="I80" s="30"/>
      <c r="J80" s="30"/>
      <c r="K80" s="44"/>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row>
    <row r="81" s="6" customFormat="1" ht="39" hidden="1" customHeight="1" spans="1:176">
      <c r="A81" s="34">
        <v>1</v>
      </c>
      <c r="B81" s="52" t="s">
        <v>774</v>
      </c>
      <c r="C81" s="52"/>
      <c r="D81" s="46" t="s">
        <v>775</v>
      </c>
      <c r="E81" s="53" t="s">
        <v>593</v>
      </c>
      <c r="F81" s="53" t="s">
        <v>776</v>
      </c>
      <c r="G81" s="54">
        <v>103494.97</v>
      </c>
      <c r="H81" s="54">
        <v>103494.97</v>
      </c>
      <c r="I81" s="53">
        <v>2021</v>
      </c>
      <c r="J81" s="53">
        <v>2025</v>
      </c>
      <c r="K81" s="44"/>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row>
    <row r="82" s="6" customFormat="1" ht="12" hidden="1" spans="1:176">
      <c r="A82" s="34"/>
      <c r="B82" s="52"/>
      <c r="C82" s="52"/>
      <c r="D82" s="46"/>
      <c r="E82" s="53"/>
      <c r="F82" s="53"/>
      <c r="G82" s="54"/>
      <c r="H82" s="54"/>
      <c r="I82" s="53"/>
      <c r="J82" s="53"/>
      <c r="K82" s="44"/>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row>
    <row r="83" s="6" customFormat="1" ht="24" hidden="1" spans="1:176">
      <c r="A83" s="55" t="s">
        <v>777</v>
      </c>
      <c r="B83" s="29" t="s">
        <v>778</v>
      </c>
      <c r="C83" s="29"/>
      <c r="D83" s="30">
        <v>507</v>
      </c>
      <c r="E83" s="30"/>
      <c r="F83" s="30"/>
      <c r="G83" s="31">
        <f>SUM(G84:G155)</f>
        <v>241819.2</v>
      </c>
      <c r="H83" s="31">
        <f>SUM(H84:H155)</f>
        <v>140338</v>
      </c>
      <c r="I83" s="28"/>
      <c r="J83" s="28"/>
      <c r="K83" s="44"/>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row>
    <row r="84" s="6" customFormat="1" ht="51" hidden="1" customHeight="1" spans="1:176">
      <c r="A84" s="34">
        <v>1</v>
      </c>
      <c r="B84" s="35" t="s">
        <v>779</v>
      </c>
      <c r="C84" s="35"/>
      <c r="D84" s="35" t="s">
        <v>780</v>
      </c>
      <c r="E84" s="34" t="s">
        <v>593</v>
      </c>
      <c r="F84" s="34" t="s">
        <v>776</v>
      </c>
      <c r="G84" s="37">
        <v>20544</v>
      </c>
      <c r="H84" s="37">
        <v>20544</v>
      </c>
      <c r="I84" s="57">
        <v>2021</v>
      </c>
      <c r="J84" s="57">
        <v>2025</v>
      </c>
      <c r="K84" s="44"/>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row>
    <row r="85" s="6" customFormat="1" ht="51" hidden="1" customHeight="1" spans="1:176">
      <c r="A85" s="34">
        <v>2</v>
      </c>
      <c r="B85" s="35" t="s">
        <v>781</v>
      </c>
      <c r="C85" s="35"/>
      <c r="D85" s="35" t="s">
        <v>782</v>
      </c>
      <c r="E85" s="34" t="s">
        <v>783</v>
      </c>
      <c r="F85" s="34" t="s">
        <v>616</v>
      </c>
      <c r="G85" s="37">
        <v>8000</v>
      </c>
      <c r="H85" s="37">
        <v>8000</v>
      </c>
      <c r="I85" s="57"/>
      <c r="J85" s="57"/>
      <c r="K85" s="35"/>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row>
    <row r="86" s="6" customFormat="1" ht="51" hidden="1" customHeight="1" spans="1:176">
      <c r="A86" s="34">
        <v>3</v>
      </c>
      <c r="B86" s="35" t="s">
        <v>784</v>
      </c>
      <c r="C86" s="35"/>
      <c r="D86" s="35" t="s">
        <v>785</v>
      </c>
      <c r="E86" s="34" t="s">
        <v>761</v>
      </c>
      <c r="F86" s="34" t="s">
        <v>616</v>
      </c>
      <c r="G86" s="37">
        <v>5670</v>
      </c>
      <c r="H86" s="37">
        <v>5670</v>
      </c>
      <c r="I86" s="58">
        <v>44197</v>
      </c>
      <c r="J86" s="58">
        <v>44926</v>
      </c>
      <c r="K86" s="35"/>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row>
    <row r="87" s="6" customFormat="1" ht="51" hidden="1" customHeight="1" spans="1:176">
      <c r="A87" s="34">
        <v>4</v>
      </c>
      <c r="B87" s="35" t="s">
        <v>786</v>
      </c>
      <c r="C87" s="35"/>
      <c r="D87" s="35" t="s">
        <v>787</v>
      </c>
      <c r="E87" s="34" t="s">
        <v>788</v>
      </c>
      <c r="F87" s="34" t="s">
        <v>616</v>
      </c>
      <c r="G87" s="37">
        <v>13471.2</v>
      </c>
      <c r="H87" s="37">
        <v>10000</v>
      </c>
      <c r="I87" s="58">
        <v>44561</v>
      </c>
      <c r="J87" s="58">
        <v>46295</v>
      </c>
      <c r="K87" s="35"/>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row>
    <row r="88" s="6" customFormat="1" ht="51" hidden="1" customHeight="1" spans="1:176">
      <c r="A88" s="34">
        <v>5</v>
      </c>
      <c r="B88" s="35" t="s">
        <v>789</v>
      </c>
      <c r="C88" s="35"/>
      <c r="D88" s="35" t="s">
        <v>790</v>
      </c>
      <c r="E88" s="34" t="s">
        <v>788</v>
      </c>
      <c r="F88" s="34" t="s">
        <v>616</v>
      </c>
      <c r="G88" s="37">
        <v>4591.2</v>
      </c>
      <c r="H88" s="37">
        <v>4000</v>
      </c>
      <c r="I88" s="58">
        <v>44561</v>
      </c>
      <c r="J88" s="58">
        <v>46387</v>
      </c>
      <c r="K88" s="35"/>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row>
    <row r="89" s="6" customFormat="1" ht="51" hidden="1" customHeight="1" spans="1:176">
      <c r="A89" s="34">
        <v>6</v>
      </c>
      <c r="B89" s="35" t="s">
        <v>791</v>
      </c>
      <c r="C89" s="35"/>
      <c r="D89" s="35" t="s">
        <v>792</v>
      </c>
      <c r="E89" s="34" t="s">
        <v>793</v>
      </c>
      <c r="F89" s="34" t="s">
        <v>616</v>
      </c>
      <c r="G89" s="37">
        <v>10084.8</v>
      </c>
      <c r="H89" s="37">
        <v>8000</v>
      </c>
      <c r="I89" s="58">
        <v>44561</v>
      </c>
      <c r="J89" s="58">
        <v>46599</v>
      </c>
      <c r="K89" s="35"/>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row>
    <row r="90" s="6" customFormat="1" ht="51" hidden="1" customHeight="1" spans="1:176">
      <c r="A90" s="34">
        <v>7</v>
      </c>
      <c r="B90" s="35" t="s">
        <v>794</v>
      </c>
      <c r="C90" s="35"/>
      <c r="D90" s="35" t="s">
        <v>795</v>
      </c>
      <c r="E90" s="34" t="s">
        <v>788</v>
      </c>
      <c r="F90" s="34" t="s">
        <v>616</v>
      </c>
      <c r="G90" s="37">
        <v>1200</v>
      </c>
      <c r="H90" s="37">
        <v>1200</v>
      </c>
      <c r="I90" s="58">
        <v>44561</v>
      </c>
      <c r="J90" s="58">
        <v>46295</v>
      </c>
      <c r="K90" s="35"/>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row>
    <row r="91" s="6" customFormat="1" ht="51" hidden="1" customHeight="1" spans="1:176">
      <c r="A91" s="34">
        <v>8</v>
      </c>
      <c r="B91" s="35" t="s">
        <v>796</v>
      </c>
      <c r="C91" s="35"/>
      <c r="D91" s="35" t="s">
        <v>797</v>
      </c>
      <c r="E91" s="34" t="s">
        <v>761</v>
      </c>
      <c r="F91" s="34" t="s">
        <v>616</v>
      </c>
      <c r="G91" s="37">
        <v>3393.6</v>
      </c>
      <c r="H91" s="37">
        <v>3393.6</v>
      </c>
      <c r="I91" s="58">
        <v>44197</v>
      </c>
      <c r="J91" s="58">
        <v>44926</v>
      </c>
      <c r="K91" s="35"/>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row>
    <row r="92" s="6" customFormat="1" ht="51" hidden="1" customHeight="1" spans="1:176">
      <c r="A92" s="34">
        <v>9</v>
      </c>
      <c r="B92" s="35" t="s">
        <v>798</v>
      </c>
      <c r="C92" s="35"/>
      <c r="D92" s="35" t="s">
        <v>799</v>
      </c>
      <c r="E92" s="34" t="s">
        <v>761</v>
      </c>
      <c r="F92" s="34" t="s">
        <v>616</v>
      </c>
      <c r="G92" s="37">
        <v>1656</v>
      </c>
      <c r="H92" s="37">
        <v>1656</v>
      </c>
      <c r="I92" s="58">
        <v>44197</v>
      </c>
      <c r="J92" s="58">
        <v>44926</v>
      </c>
      <c r="K92" s="35"/>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row>
    <row r="93" s="6" customFormat="1" ht="51" hidden="1" customHeight="1" spans="1:176">
      <c r="A93" s="34">
        <v>10</v>
      </c>
      <c r="B93" s="35" t="s">
        <v>800</v>
      </c>
      <c r="C93" s="35"/>
      <c r="D93" s="35" t="s">
        <v>801</v>
      </c>
      <c r="E93" s="34" t="s">
        <v>761</v>
      </c>
      <c r="F93" s="34" t="s">
        <v>616</v>
      </c>
      <c r="G93" s="37">
        <v>2727.6</v>
      </c>
      <c r="H93" s="37">
        <v>2727.6</v>
      </c>
      <c r="I93" s="58">
        <v>44197</v>
      </c>
      <c r="J93" s="58">
        <v>44926</v>
      </c>
      <c r="K93" s="35"/>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row>
    <row r="94" s="6" customFormat="1" ht="51" hidden="1" customHeight="1" spans="1:176">
      <c r="A94" s="34">
        <v>11</v>
      </c>
      <c r="B94" s="35" t="s">
        <v>802</v>
      </c>
      <c r="C94" s="35"/>
      <c r="D94" s="35" t="s">
        <v>803</v>
      </c>
      <c r="E94" s="34" t="s">
        <v>804</v>
      </c>
      <c r="F94" s="34" t="s">
        <v>616</v>
      </c>
      <c r="G94" s="37">
        <v>2054.4</v>
      </c>
      <c r="H94" s="37">
        <v>2054.4</v>
      </c>
      <c r="I94" s="58">
        <v>44561</v>
      </c>
      <c r="J94" s="58">
        <v>45291</v>
      </c>
      <c r="K94" s="35"/>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row>
    <row r="95" s="6" customFormat="1" ht="51" hidden="1" customHeight="1" spans="1:176">
      <c r="A95" s="34">
        <v>12</v>
      </c>
      <c r="B95" s="35" t="s">
        <v>805</v>
      </c>
      <c r="C95" s="35"/>
      <c r="D95" s="35" t="s">
        <v>806</v>
      </c>
      <c r="E95" s="34" t="s">
        <v>788</v>
      </c>
      <c r="F95" s="34" t="s">
        <v>616</v>
      </c>
      <c r="G95" s="37">
        <v>3028.8</v>
      </c>
      <c r="H95" s="37">
        <v>2500</v>
      </c>
      <c r="I95" s="58">
        <v>44561</v>
      </c>
      <c r="J95" s="58">
        <v>46142</v>
      </c>
      <c r="K95" s="35"/>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row>
    <row r="96" s="6" customFormat="1" ht="51" hidden="1" customHeight="1" spans="1:176">
      <c r="A96" s="34">
        <v>13</v>
      </c>
      <c r="B96" s="35" t="s">
        <v>807</v>
      </c>
      <c r="C96" s="35"/>
      <c r="D96" s="35" t="s">
        <v>808</v>
      </c>
      <c r="E96" s="34" t="s">
        <v>788</v>
      </c>
      <c r="F96" s="34" t="s">
        <v>616</v>
      </c>
      <c r="G96" s="37">
        <v>1956</v>
      </c>
      <c r="H96" s="37">
        <v>1500</v>
      </c>
      <c r="I96" s="58">
        <v>44561</v>
      </c>
      <c r="J96" s="58">
        <v>46142</v>
      </c>
      <c r="K96" s="35"/>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row>
    <row r="97" s="6" customFormat="1" ht="51" hidden="1" customHeight="1" spans="1:176">
      <c r="A97" s="34">
        <v>14</v>
      </c>
      <c r="B97" s="35" t="s">
        <v>809</v>
      </c>
      <c r="C97" s="35"/>
      <c r="D97" s="35" t="s">
        <v>810</v>
      </c>
      <c r="E97" s="34" t="s">
        <v>788</v>
      </c>
      <c r="F97" s="34" t="s">
        <v>616</v>
      </c>
      <c r="G97" s="37">
        <v>3571.2</v>
      </c>
      <c r="H97" s="37">
        <v>3000</v>
      </c>
      <c r="I97" s="58">
        <v>44561</v>
      </c>
      <c r="J97" s="58">
        <v>46203</v>
      </c>
      <c r="K97" s="35"/>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row>
    <row r="98" s="6" customFormat="1" ht="51" hidden="1" customHeight="1" spans="1:176">
      <c r="A98" s="34">
        <v>15</v>
      </c>
      <c r="B98" s="35" t="s">
        <v>811</v>
      </c>
      <c r="C98" s="35"/>
      <c r="D98" s="35" t="s">
        <v>812</v>
      </c>
      <c r="E98" s="34" t="s">
        <v>788</v>
      </c>
      <c r="F98" s="34" t="s">
        <v>616</v>
      </c>
      <c r="G98" s="37">
        <v>2853.6</v>
      </c>
      <c r="H98" s="37">
        <v>2000</v>
      </c>
      <c r="I98" s="58">
        <v>44561</v>
      </c>
      <c r="J98" s="58">
        <v>46173</v>
      </c>
      <c r="K98" s="35"/>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row>
    <row r="99" s="6" customFormat="1" ht="51" hidden="1" customHeight="1" spans="1:176">
      <c r="A99" s="34">
        <v>16</v>
      </c>
      <c r="B99" s="35" t="s">
        <v>813</v>
      </c>
      <c r="C99" s="35"/>
      <c r="D99" s="35" t="s">
        <v>814</v>
      </c>
      <c r="E99" s="34" t="s">
        <v>788</v>
      </c>
      <c r="F99" s="34" t="s">
        <v>616</v>
      </c>
      <c r="G99" s="37">
        <v>3405.6</v>
      </c>
      <c r="H99" s="37">
        <v>3000</v>
      </c>
      <c r="I99" s="58">
        <v>44561</v>
      </c>
      <c r="J99" s="58">
        <v>46053</v>
      </c>
      <c r="K99" s="35"/>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row>
    <row r="100" s="6" customFormat="1" ht="51" hidden="1" customHeight="1" spans="1:176">
      <c r="A100" s="34">
        <v>17</v>
      </c>
      <c r="B100" s="35" t="s">
        <v>815</v>
      </c>
      <c r="C100" s="35"/>
      <c r="D100" s="35" t="s">
        <v>816</v>
      </c>
      <c r="E100" s="34" t="s">
        <v>788</v>
      </c>
      <c r="F100" s="34" t="s">
        <v>616</v>
      </c>
      <c r="G100" s="37">
        <v>2048.4</v>
      </c>
      <c r="H100" s="37">
        <v>2000</v>
      </c>
      <c r="I100" s="58">
        <v>44561</v>
      </c>
      <c r="J100" s="58">
        <v>46142</v>
      </c>
      <c r="K100" s="35"/>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row>
    <row r="101" s="6" customFormat="1" ht="51" hidden="1" customHeight="1" spans="1:176">
      <c r="A101" s="34">
        <v>18</v>
      </c>
      <c r="B101" s="35" t="s">
        <v>817</v>
      </c>
      <c r="C101" s="35"/>
      <c r="D101" s="35" t="s">
        <v>818</v>
      </c>
      <c r="E101" s="34" t="s">
        <v>788</v>
      </c>
      <c r="F101" s="34" t="s">
        <v>616</v>
      </c>
      <c r="G101" s="37">
        <v>2528.4</v>
      </c>
      <c r="H101" s="37">
        <v>2000</v>
      </c>
      <c r="I101" s="58">
        <v>44561</v>
      </c>
      <c r="J101" s="58">
        <v>46112</v>
      </c>
      <c r="K101" s="35"/>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row>
    <row r="102" s="6" customFormat="1" ht="51" hidden="1" customHeight="1" spans="1:176">
      <c r="A102" s="34">
        <v>19</v>
      </c>
      <c r="B102" s="35" t="s">
        <v>819</v>
      </c>
      <c r="C102" s="35"/>
      <c r="D102" s="35" t="s">
        <v>820</v>
      </c>
      <c r="E102" s="34" t="s">
        <v>788</v>
      </c>
      <c r="F102" s="34" t="s">
        <v>616</v>
      </c>
      <c r="G102" s="37">
        <v>1032</v>
      </c>
      <c r="H102" s="37">
        <v>1000</v>
      </c>
      <c r="I102" s="58">
        <v>44561</v>
      </c>
      <c r="J102" s="58">
        <v>46142</v>
      </c>
      <c r="K102" s="35"/>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row>
    <row r="103" s="6" customFormat="1" ht="51" hidden="1" customHeight="1" spans="1:176">
      <c r="A103" s="34">
        <v>20</v>
      </c>
      <c r="B103" s="35" t="s">
        <v>821</v>
      </c>
      <c r="C103" s="35"/>
      <c r="D103" s="35" t="s">
        <v>822</v>
      </c>
      <c r="E103" s="34" t="s">
        <v>793</v>
      </c>
      <c r="F103" s="34" t="s">
        <v>616</v>
      </c>
      <c r="G103" s="37">
        <v>2322</v>
      </c>
      <c r="H103" s="37">
        <v>2000</v>
      </c>
      <c r="I103" s="58">
        <v>44561</v>
      </c>
      <c r="J103" s="58">
        <v>46418</v>
      </c>
      <c r="K103" s="35"/>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row>
    <row r="104" s="6" customFormat="1" ht="51" hidden="1" customHeight="1" spans="1:176">
      <c r="A104" s="34">
        <v>21</v>
      </c>
      <c r="B104" s="35" t="s">
        <v>823</v>
      </c>
      <c r="C104" s="35"/>
      <c r="D104" s="35" t="s">
        <v>824</v>
      </c>
      <c r="E104" s="34" t="s">
        <v>793</v>
      </c>
      <c r="F104" s="34" t="s">
        <v>616</v>
      </c>
      <c r="G104" s="37">
        <v>2492.4</v>
      </c>
      <c r="H104" s="37">
        <v>2000</v>
      </c>
      <c r="I104" s="58">
        <v>44561</v>
      </c>
      <c r="J104" s="58">
        <v>46446</v>
      </c>
      <c r="K104" s="35"/>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row>
    <row r="105" s="6" customFormat="1" ht="51" hidden="1" customHeight="1" spans="1:176">
      <c r="A105" s="34">
        <v>22</v>
      </c>
      <c r="B105" s="35" t="s">
        <v>825</v>
      </c>
      <c r="C105" s="35"/>
      <c r="D105" s="35" t="s">
        <v>826</v>
      </c>
      <c r="E105" s="34" t="s">
        <v>793</v>
      </c>
      <c r="F105" s="34" t="s">
        <v>616</v>
      </c>
      <c r="G105" s="37">
        <v>2696.4</v>
      </c>
      <c r="H105" s="37">
        <v>2000</v>
      </c>
      <c r="I105" s="58">
        <v>44561</v>
      </c>
      <c r="J105" s="58">
        <v>46477</v>
      </c>
      <c r="K105" s="35"/>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row>
    <row r="106" s="6" customFormat="1" ht="51" hidden="1" customHeight="1" spans="1:176">
      <c r="A106" s="34">
        <v>23</v>
      </c>
      <c r="B106" s="35" t="s">
        <v>827</v>
      </c>
      <c r="C106" s="35"/>
      <c r="D106" s="35" t="s">
        <v>828</v>
      </c>
      <c r="E106" s="34" t="s">
        <v>793</v>
      </c>
      <c r="F106" s="34" t="s">
        <v>616</v>
      </c>
      <c r="G106" s="37">
        <v>2941.2</v>
      </c>
      <c r="H106" s="37">
        <v>2000</v>
      </c>
      <c r="I106" s="58">
        <v>44561</v>
      </c>
      <c r="J106" s="58">
        <v>46538</v>
      </c>
      <c r="K106" s="35"/>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row>
    <row r="107" s="6" customFormat="1" ht="44.1" hidden="1" customHeight="1" spans="1:176">
      <c r="A107" s="34">
        <v>24</v>
      </c>
      <c r="B107" s="35" t="s">
        <v>829</v>
      </c>
      <c r="C107" s="35"/>
      <c r="D107" s="35" t="s">
        <v>830</v>
      </c>
      <c r="E107" s="34" t="s">
        <v>788</v>
      </c>
      <c r="F107" s="34" t="s">
        <v>616</v>
      </c>
      <c r="G107" s="37">
        <v>3000</v>
      </c>
      <c r="H107" s="37">
        <v>2000</v>
      </c>
      <c r="I107" s="58">
        <v>44561</v>
      </c>
      <c r="J107" s="58">
        <v>46142</v>
      </c>
      <c r="K107" s="35"/>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row>
    <row r="108" s="6" customFormat="1" ht="45" hidden="1" customHeight="1" spans="1:176">
      <c r="A108" s="34">
        <v>25</v>
      </c>
      <c r="B108" s="35" t="s">
        <v>831</v>
      </c>
      <c r="C108" s="35"/>
      <c r="D108" s="35" t="s">
        <v>832</v>
      </c>
      <c r="E108" s="34" t="s">
        <v>788</v>
      </c>
      <c r="F108" s="34" t="s">
        <v>616</v>
      </c>
      <c r="G108" s="37">
        <v>2640</v>
      </c>
      <c r="H108" s="37">
        <v>2000</v>
      </c>
      <c r="I108" s="58">
        <v>44561</v>
      </c>
      <c r="J108" s="58">
        <v>46203</v>
      </c>
      <c r="K108" s="35"/>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row>
    <row r="109" s="6" customFormat="1" ht="44.1" hidden="1" customHeight="1" spans="1:176">
      <c r="A109" s="34">
        <v>26</v>
      </c>
      <c r="B109" s="35" t="s">
        <v>833</v>
      </c>
      <c r="C109" s="35"/>
      <c r="D109" s="35" t="s">
        <v>834</v>
      </c>
      <c r="E109" s="34" t="s">
        <v>793</v>
      </c>
      <c r="F109" s="34" t="s">
        <v>616</v>
      </c>
      <c r="G109" s="37">
        <v>1860</v>
      </c>
      <c r="H109" s="37">
        <v>1000</v>
      </c>
      <c r="I109" s="58">
        <v>44561</v>
      </c>
      <c r="J109" s="58">
        <v>46538</v>
      </c>
      <c r="K109" s="35"/>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row>
    <row r="110" s="6" customFormat="1" ht="44.1" hidden="1" customHeight="1" spans="1:176">
      <c r="A110" s="34">
        <v>27</v>
      </c>
      <c r="B110" s="35" t="s">
        <v>835</v>
      </c>
      <c r="C110" s="35"/>
      <c r="D110" s="35" t="s">
        <v>836</v>
      </c>
      <c r="E110" s="34" t="s">
        <v>793</v>
      </c>
      <c r="F110" s="34" t="s">
        <v>616</v>
      </c>
      <c r="G110" s="37">
        <v>2520</v>
      </c>
      <c r="H110" s="37">
        <v>2000</v>
      </c>
      <c r="I110" s="58">
        <v>44561</v>
      </c>
      <c r="J110" s="58">
        <v>46630</v>
      </c>
      <c r="K110" s="35"/>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row>
    <row r="111" s="6" customFormat="1" ht="51" hidden="1" customHeight="1" spans="1:176">
      <c r="A111" s="34">
        <v>28</v>
      </c>
      <c r="B111" s="35" t="s">
        <v>837</v>
      </c>
      <c r="C111" s="35"/>
      <c r="D111" s="35" t="s">
        <v>838</v>
      </c>
      <c r="E111" s="34" t="s">
        <v>793</v>
      </c>
      <c r="F111" s="34" t="s">
        <v>616</v>
      </c>
      <c r="G111" s="37">
        <v>2880</v>
      </c>
      <c r="H111" s="37">
        <v>2000</v>
      </c>
      <c r="I111" s="58">
        <v>44561</v>
      </c>
      <c r="J111" s="58">
        <v>46598</v>
      </c>
      <c r="K111" s="35"/>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row>
    <row r="112" s="6" customFormat="1" ht="42" hidden="1" customHeight="1" spans="1:176">
      <c r="A112" s="34">
        <v>29</v>
      </c>
      <c r="B112" s="35" t="s">
        <v>839</v>
      </c>
      <c r="C112" s="35"/>
      <c r="D112" s="35" t="s">
        <v>840</v>
      </c>
      <c r="E112" s="34" t="s">
        <v>793</v>
      </c>
      <c r="F112" s="34" t="s">
        <v>616</v>
      </c>
      <c r="G112" s="37">
        <v>720</v>
      </c>
      <c r="H112" s="37">
        <v>500</v>
      </c>
      <c r="I112" s="58">
        <v>44561</v>
      </c>
      <c r="J112" s="58">
        <v>46418</v>
      </c>
      <c r="K112" s="35"/>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row>
    <row r="113" s="6" customFormat="1" ht="45.95" hidden="1" customHeight="1" spans="1:176">
      <c r="A113" s="34">
        <v>30</v>
      </c>
      <c r="B113" s="35" t="s">
        <v>841</v>
      </c>
      <c r="C113" s="35"/>
      <c r="D113" s="35" t="s">
        <v>842</v>
      </c>
      <c r="E113" s="34" t="s">
        <v>793</v>
      </c>
      <c r="F113" s="34" t="s">
        <v>616</v>
      </c>
      <c r="G113" s="37">
        <v>3600</v>
      </c>
      <c r="H113" s="37">
        <v>2000</v>
      </c>
      <c r="I113" s="58">
        <v>44561</v>
      </c>
      <c r="J113" s="58">
        <v>46477</v>
      </c>
      <c r="K113" s="35"/>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row>
    <row r="114" s="6" customFormat="1" ht="51" hidden="1" customHeight="1" spans="1:176">
      <c r="A114" s="34">
        <v>31</v>
      </c>
      <c r="B114" s="35" t="s">
        <v>843</v>
      </c>
      <c r="C114" s="35"/>
      <c r="D114" s="35" t="s">
        <v>844</v>
      </c>
      <c r="E114" s="34" t="s">
        <v>793</v>
      </c>
      <c r="F114" s="34" t="s">
        <v>616</v>
      </c>
      <c r="G114" s="37">
        <v>6000</v>
      </c>
      <c r="H114" s="37">
        <v>2000</v>
      </c>
      <c r="I114" s="58">
        <v>44561</v>
      </c>
      <c r="J114" s="58">
        <v>46630</v>
      </c>
      <c r="K114" s="35"/>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row>
    <row r="115" s="6" customFormat="1" ht="51" hidden="1" customHeight="1" spans="1:176">
      <c r="A115" s="34">
        <v>32</v>
      </c>
      <c r="B115" s="35" t="s">
        <v>845</v>
      </c>
      <c r="C115" s="35"/>
      <c r="D115" s="35" t="s">
        <v>846</v>
      </c>
      <c r="E115" s="34" t="s">
        <v>847</v>
      </c>
      <c r="F115" s="34" t="s">
        <v>616</v>
      </c>
      <c r="G115" s="37">
        <v>1016.4</v>
      </c>
      <c r="H115" s="37">
        <v>1016</v>
      </c>
      <c r="I115" s="58">
        <v>44197</v>
      </c>
      <c r="J115" s="58">
        <v>44561</v>
      </c>
      <c r="K115" s="35"/>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row>
    <row r="116" s="6" customFormat="1" ht="51" hidden="1" customHeight="1" spans="1:176">
      <c r="A116" s="34">
        <v>33</v>
      </c>
      <c r="B116" s="35" t="s">
        <v>848</v>
      </c>
      <c r="C116" s="35"/>
      <c r="D116" s="35" t="s">
        <v>849</v>
      </c>
      <c r="E116" s="34" t="s">
        <v>761</v>
      </c>
      <c r="F116" s="34" t="s">
        <v>616</v>
      </c>
      <c r="G116" s="37">
        <v>460.8</v>
      </c>
      <c r="H116" s="37">
        <v>200</v>
      </c>
      <c r="I116" s="58">
        <v>44197</v>
      </c>
      <c r="J116" s="58">
        <v>44926</v>
      </c>
      <c r="K116" s="35"/>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row>
    <row r="117" s="6" customFormat="1" ht="51" hidden="1" customHeight="1" spans="1:176">
      <c r="A117" s="34">
        <v>34</v>
      </c>
      <c r="B117" s="35" t="s">
        <v>850</v>
      </c>
      <c r="C117" s="35"/>
      <c r="D117" s="35" t="s">
        <v>851</v>
      </c>
      <c r="E117" s="34" t="s">
        <v>761</v>
      </c>
      <c r="F117" s="34" t="s">
        <v>616</v>
      </c>
      <c r="G117" s="37">
        <v>2131.2</v>
      </c>
      <c r="H117" s="37">
        <v>2131.2</v>
      </c>
      <c r="I117" s="58">
        <v>44197</v>
      </c>
      <c r="J117" s="58">
        <v>44926</v>
      </c>
      <c r="K117" s="35"/>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row>
    <row r="118" s="6" customFormat="1" ht="51" hidden="1" customHeight="1" spans="1:176">
      <c r="A118" s="34">
        <v>35</v>
      </c>
      <c r="B118" s="35" t="s">
        <v>852</v>
      </c>
      <c r="C118" s="35"/>
      <c r="D118" s="35" t="s">
        <v>853</v>
      </c>
      <c r="E118" s="34" t="s">
        <v>804</v>
      </c>
      <c r="F118" s="34" t="s">
        <v>616</v>
      </c>
      <c r="G118" s="37">
        <v>1620</v>
      </c>
      <c r="H118" s="37">
        <v>1620</v>
      </c>
      <c r="I118" s="58">
        <v>44197</v>
      </c>
      <c r="J118" s="58">
        <v>45291</v>
      </c>
      <c r="K118" s="35"/>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row>
    <row r="119" s="6" customFormat="1" ht="51" hidden="1" customHeight="1" spans="1:176">
      <c r="A119" s="34">
        <v>36</v>
      </c>
      <c r="B119" s="35" t="s">
        <v>854</v>
      </c>
      <c r="C119" s="35"/>
      <c r="D119" s="35" t="s">
        <v>855</v>
      </c>
      <c r="E119" s="34" t="s">
        <v>804</v>
      </c>
      <c r="F119" s="34" t="s">
        <v>616</v>
      </c>
      <c r="G119" s="37">
        <v>2655.6</v>
      </c>
      <c r="H119" s="37">
        <v>2655.6</v>
      </c>
      <c r="I119" s="58">
        <v>44197</v>
      </c>
      <c r="J119" s="58">
        <v>45291</v>
      </c>
      <c r="K119" s="35"/>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row>
    <row r="120" s="6" customFormat="1" ht="51" hidden="1" customHeight="1" spans="1:176">
      <c r="A120" s="34">
        <v>37</v>
      </c>
      <c r="B120" s="35" t="s">
        <v>856</v>
      </c>
      <c r="C120" s="35"/>
      <c r="D120" s="35" t="s">
        <v>857</v>
      </c>
      <c r="E120" s="34" t="s">
        <v>858</v>
      </c>
      <c r="F120" s="34" t="s">
        <v>616</v>
      </c>
      <c r="G120" s="37">
        <v>2265.6</v>
      </c>
      <c r="H120" s="37">
        <v>2265.6</v>
      </c>
      <c r="I120" s="58">
        <v>44561</v>
      </c>
      <c r="J120" s="58">
        <v>45657</v>
      </c>
      <c r="K120" s="35"/>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row>
    <row r="121" s="6" customFormat="1" ht="51" hidden="1" customHeight="1" spans="1:176">
      <c r="A121" s="34">
        <v>38</v>
      </c>
      <c r="B121" s="35" t="s">
        <v>859</v>
      </c>
      <c r="C121" s="35"/>
      <c r="D121" s="35" t="s">
        <v>860</v>
      </c>
      <c r="E121" s="34" t="s">
        <v>858</v>
      </c>
      <c r="F121" s="34" t="s">
        <v>616</v>
      </c>
      <c r="G121" s="37">
        <v>1114.8</v>
      </c>
      <c r="H121" s="37">
        <v>1114.8</v>
      </c>
      <c r="I121" s="58">
        <v>44561</v>
      </c>
      <c r="J121" s="58">
        <v>45657</v>
      </c>
      <c r="K121" s="35"/>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row>
    <row r="122" s="6" customFormat="1" ht="51" hidden="1" customHeight="1" spans="1:176">
      <c r="A122" s="34">
        <v>39</v>
      </c>
      <c r="B122" s="35" t="s">
        <v>861</v>
      </c>
      <c r="C122" s="35"/>
      <c r="D122" s="35" t="s">
        <v>862</v>
      </c>
      <c r="E122" s="34" t="s">
        <v>593</v>
      </c>
      <c r="F122" s="34" t="s">
        <v>616</v>
      </c>
      <c r="G122" s="37">
        <v>1681.2</v>
      </c>
      <c r="H122" s="37">
        <v>1681.2</v>
      </c>
      <c r="I122" s="58">
        <v>44561</v>
      </c>
      <c r="J122" s="58">
        <v>45808</v>
      </c>
      <c r="K122" s="35"/>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row>
    <row r="123" s="6" customFormat="1" ht="51" hidden="1" customHeight="1" spans="1:176">
      <c r="A123" s="34">
        <v>40</v>
      </c>
      <c r="B123" s="35" t="s">
        <v>863</v>
      </c>
      <c r="C123" s="35"/>
      <c r="D123" s="35" t="s">
        <v>864</v>
      </c>
      <c r="E123" s="34" t="s">
        <v>593</v>
      </c>
      <c r="F123" s="34" t="s">
        <v>616</v>
      </c>
      <c r="G123" s="37">
        <v>1008</v>
      </c>
      <c r="H123" s="37">
        <v>1008</v>
      </c>
      <c r="I123" s="58">
        <v>44561</v>
      </c>
      <c r="J123" s="58">
        <v>45869</v>
      </c>
      <c r="K123" s="35"/>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row>
    <row r="124" s="6" customFormat="1" ht="51" hidden="1" customHeight="1" spans="1:176">
      <c r="A124" s="34">
        <v>41</v>
      </c>
      <c r="B124" s="35" t="s">
        <v>865</v>
      </c>
      <c r="C124" s="35"/>
      <c r="D124" s="35" t="s">
        <v>866</v>
      </c>
      <c r="E124" s="34" t="s">
        <v>788</v>
      </c>
      <c r="F124" s="34" t="s">
        <v>616</v>
      </c>
      <c r="G124" s="37">
        <v>1008</v>
      </c>
      <c r="H124" s="37">
        <v>500</v>
      </c>
      <c r="I124" s="58">
        <v>44561</v>
      </c>
      <c r="J124" s="58">
        <v>46295</v>
      </c>
      <c r="K124" s="35"/>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row>
    <row r="125" s="6" customFormat="1" ht="51" hidden="1" customHeight="1" spans="1:176">
      <c r="A125" s="34">
        <v>42</v>
      </c>
      <c r="B125" s="35" t="s">
        <v>867</v>
      </c>
      <c r="C125" s="35"/>
      <c r="D125" s="35" t="s">
        <v>868</v>
      </c>
      <c r="E125" s="34" t="s">
        <v>788</v>
      </c>
      <c r="F125" s="34" t="s">
        <v>616</v>
      </c>
      <c r="G125" s="37">
        <v>1344</v>
      </c>
      <c r="H125" s="37">
        <v>500</v>
      </c>
      <c r="I125" s="58">
        <v>44561</v>
      </c>
      <c r="J125" s="58">
        <v>46112</v>
      </c>
      <c r="K125" s="35"/>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row>
    <row r="126" s="6" customFormat="1" ht="51" hidden="1" customHeight="1" spans="1:176">
      <c r="A126" s="34">
        <v>43</v>
      </c>
      <c r="B126" s="35" t="s">
        <v>869</v>
      </c>
      <c r="C126" s="35"/>
      <c r="D126" s="35" t="s">
        <v>870</v>
      </c>
      <c r="E126" s="34" t="s">
        <v>788</v>
      </c>
      <c r="F126" s="34" t="s">
        <v>616</v>
      </c>
      <c r="G126" s="37">
        <v>5168.4</v>
      </c>
      <c r="H126" s="37">
        <v>1000</v>
      </c>
      <c r="I126" s="58">
        <v>44561</v>
      </c>
      <c r="J126" s="58">
        <v>46173</v>
      </c>
      <c r="K126" s="35"/>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row>
    <row r="127" s="6" customFormat="1" ht="51" hidden="1" customHeight="1" spans="1:176">
      <c r="A127" s="34">
        <v>44</v>
      </c>
      <c r="B127" s="35" t="s">
        <v>871</v>
      </c>
      <c r="C127" s="35"/>
      <c r="D127" s="35" t="s">
        <v>872</v>
      </c>
      <c r="E127" s="34" t="s">
        <v>788</v>
      </c>
      <c r="F127" s="34" t="s">
        <v>616</v>
      </c>
      <c r="G127" s="37">
        <v>1114.8</v>
      </c>
      <c r="H127" s="37">
        <v>500</v>
      </c>
      <c r="I127" s="58">
        <v>44561</v>
      </c>
      <c r="J127" s="58">
        <v>46173</v>
      </c>
      <c r="K127" s="35"/>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row>
    <row r="128" s="6" customFormat="1" ht="51" hidden="1" customHeight="1" spans="1:176">
      <c r="A128" s="34">
        <v>45</v>
      </c>
      <c r="B128" s="35" t="s">
        <v>873</v>
      </c>
      <c r="C128" s="35"/>
      <c r="D128" s="35" t="s">
        <v>874</v>
      </c>
      <c r="E128" s="34" t="s">
        <v>793</v>
      </c>
      <c r="F128" s="34" t="s">
        <v>616</v>
      </c>
      <c r="G128" s="37">
        <v>771.6</v>
      </c>
      <c r="H128" s="37">
        <v>200</v>
      </c>
      <c r="I128" s="58">
        <v>44561</v>
      </c>
      <c r="J128" s="58">
        <v>46630</v>
      </c>
      <c r="K128" s="35"/>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row>
    <row r="129" s="6" customFormat="1" ht="51" hidden="1" customHeight="1" spans="1:176">
      <c r="A129" s="34">
        <v>46</v>
      </c>
      <c r="B129" s="35" t="s">
        <v>875</v>
      </c>
      <c r="C129" s="35"/>
      <c r="D129" s="35" t="s">
        <v>876</v>
      </c>
      <c r="E129" s="34" t="s">
        <v>793</v>
      </c>
      <c r="F129" s="34" t="s">
        <v>616</v>
      </c>
      <c r="G129" s="37">
        <v>940.8</v>
      </c>
      <c r="H129" s="37">
        <v>200</v>
      </c>
      <c r="I129" s="58">
        <v>44561</v>
      </c>
      <c r="J129" s="58">
        <v>46538</v>
      </c>
      <c r="K129" s="35"/>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row>
    <row r="130" s="6" customFormat="1" ht="51" hidden="1" customHeight="1" spans="1:176">
      <c r="A130" s="34">
        <v>47</v>
      </c>
      <c r="B130" s="35" t="s">
        <v>877</v>
      </c>
      <c r="C130" s="35"/>
      <c r="D130" s="35" t="s">
        <v>878</v>
      </c>
      <c r="E130" s="34" t="s">
        <v>793</v>
      </c>
      <c r="F130" s="34" t="s">
        <v>616</v>
      </c>
      <c r="G130" s="37">
        <v>379.2</v>
      </c>
      <c r="H130" s="37">
        <v>100</v>
      </c>
      <c r="I130" s="58">
        <v>44561</v>
      </c>
      <c r="J130" s="58">
        <v>46599</v>
      </c>
      <c r="K130" s="35"/>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row>
    <row r="131" s="6" customFormat="1" ht="51" hidden="1" customHeight="1" spans="1:176">
      <c r="A131" s="34">
        <v>48</v>
      </c>
      <c r="B131" s="35" t="s">
        <v>879</v>
      </c>
      <c r="C131" s="35"/>
      <c r="D131" s="35" t="s">
        <v>880</v>
      </c>
      <c r="E131" s="34" t="s">
        <v>793</v>
      </c>
      <c r="F131" s="34" t="s">
        <v>616</v>
      </c>
      <c r="G131" s="37">
        <v>2016</v>
      </c>
      <c r="H131" s="37">
        <v>1000</v>
      </c>
      <c r="I131" s="58">
        <v>44561</v>
      </c>
      <c r="J131" s="58">
        <v>46538</v>
      </c>
      <c r="K131" s="35"/>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row>
    <row r="132" s="6" customFormat="1" ht="51" hidden="1" customHeight="1" spans="1:176">
      <c r="A132" s="34">
        <v>49</v>
      </c>
      <c r="B132" s="35" t="s">
        <v>881</v>
      </c>
      <c r="C132" s="35"/>
      <c r="D132" s="35" t="s">
        <v>882</v>
      </c>
      <c r="E132" s="34" t="s">
        <v>883</v>
      </c>
      <c r="F132" s="34" t="s">
        <v>616</v>
      </c>
      <c r="G132" s="37">
        <v>2016</v>
      </c>
      <c r="H132" s="37">
        <v>1000</v>
      </c>
      <c r="I132" s="58">
        <v>44561</v>
      </c>
      <c r="J132" s="58">
        <v>46873</v>
      </c>
      <c r="K132" s="35"/>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row>
    <row r="133" s="6" customFormat="1" ht="51" hidden="1" customHeight="1" spans="1:176">
      <c r="A133" s="34">
        <v>50</v>
      </c>
      <c r="B133" s="35" t="s">
        <v>884</v>
      </c>
      <c r="C133" s="35"/>
      <c r="D133" s="35" t="s">
        <v>885</v>
      </c>
      <c r="E133" s="34" t="s">
        <v>883</v>
      </c>
      <c r="F133" s="34" t="s">
        <v>616</v>
      </c>
      <c r="G133" s="37">
        <v>626.4</v>
      </c>
      <c r="H133" s="37">
        <v>200</v>
      </c>
      <c r="I133" s="58">
        <v>44561</v>
      </c>
      <c r="J133" s="58">
        <v>46843</v>
      </c>
      <c r="K133" s="35"/>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row>
    <row r="134" s="6" customFormat="1" ht="51" hidden="1" customHeight="1" spans="1:176">
      <c r="A134" s="34">
        <v>51</v>
      </c>
      <c r="B134" s="35" t="s">
        <v>886</v>
      </c>
      <c r="C134" s="35"/>
      <c r="D134" s="35" t="s">
        <v>887</v>
      </c>
      <c r="E134" s="34" t="s">
        <v>883</v>
      </c>
      <c r="F134" s="34" t="s">
        <v>616</v>
      </c>
      <c r="G134" s="37">
        <v>1848</v>
      </c>
      <c r="H134" s="37">
        <v>200</v>
      </c>
      <c r="I134" s="58">
        <v>44561</v>
      </c>
      <c r="J134" s="58">
        <v>46904</v>
      </c>
      <c r="K134" s="35"/>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row>
    <row r="135" s="6" customFormat="1" ht="51" hidden="1" customHeight="1" spans="1:176">
      <c r="A135" s="34">
        <v>52</v>
      </c>
      <c r="B135" s="35" t="s">
        <v>888</v>
      </c>
      <c r="C135" s="35"/>
      <c r="D135" s="35" t="s">
        <v>889</v>
      </c>
      <c r="E135" s="34" t="s">
        <v>883</v>
      </c>
      <c r="F135" s="34" t="s">
        <v>616</v>
      </c>
      <c r="G135" s="37">
        <v>1008</v>
      </c>
      <c r="H135" s="37">
        <v>200</v>
      </c>
      <c r="I135" s="58">
        <v>44561</v>
      </c>
      <c r="J135" s="58">
        <v>47026</v>
      </c>
      <c r="K135" s="35"/>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row>
    <row r="136" s="6" customFormat="1" ht="51" hidden="1" customHeight="1" spans="1:176">
      <c r="A136" s="34">
        <v>53</v>
      </c>
      <c r="B136" s="35" t="s">
        <v>890</v>
      </c>
      <c r="C136" s="35"/>
      <c r="D136" s="35" t="s">
        <v>891</v>
      </c>
      <c r="E136" s="34" t="s">
        <v>883</v>
      </c>
      <c r="F136" s="34" t="s">
        <v>616</v>
      </c>
      <c r="G136" s="37">
        <v>1344</v>
      </c>
      <c r="H136" s="37">
        <v>200</v>
      </c>
      <c r="I136" s="58">
        <v>44561</v>
      </c>
      <c r="J136" s="58">
        <v>47057</v>
      </c>
      <c r="K136" s="35"/>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row>
    <row r="137" s="6" customFormat="1" ht="51" hidden="1" customHeight="1" spans="1:176">
      <c r="A137" s="34">
        <v>54</v>
      </c>
      <c r="B137" s="35" t="s">
        <v>892</v>
      </c>
      <c r="C137" s="35"/>
      <c r="D137" s="35" t="s">
        <v>893</v>
      </c>
      <c r="E137" s="34" t="s">
        <v>883</v>
      </c>
      <c r="F137" s="34" t="s">
        <v>616</v>
      </c>
      <c r="G137" s="37">
        <v>2251.2</v>
      </c>
      <c r="H137" s="37">
        <v>200</v>
      </c>
      <c r="I137" s="58">
        <v>44561</v>
      </c>
      <c r="J137" s="58">
        <v>47118</v>
      </c>
      <c r="K137" s="35"/>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row>
    <row r="138" s="6" customFormat="1" ht="51" hidden="1" customHeight="1" spans="1:176">
      <c r="A138" s="34">
        <v>55</v>
      </c>
      <c r="B138" s="35" t="s">
        <v>894</v>
      </c>
      <c r="C138" s="35"/>
      <c r="D138" s="35" t="s">
        <v>895</v>
      </c>
      <c r="E138" s="34" t="s">
        <v>883</v>
      </c>
      <c r="F138" s="34" t="s">
        <v>616</v>
      </c>
      <c r="G138" s="37">
        <v>1948.8</v>
      </c>
      <c r="H138" s="37">
        <v>200</v>
      </c>
      <c r="I138" s="58">
        <v>44561</v>
      </c>
      <c r="J138" s="58">
        <v>47118</v>
      </c>
      <c r="K138" s="35"/>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row>
    <row r="139" s="6" customFormat="1" ht="51" hidden="1" customHeight="1" spans="1:176">
      <c r="A139" s="34">
        <v>56</v>
      </c>
      <c r="B139" s="35" t="s">
        <v>896</v>
      </c>
      <c r="C139" s="35"/>
      <c r="D139" s="35" t="s">
        <v>897</v>
      </c>
      <c r="E139" s="34" t="s">
        <v>883</v>
      </c>
      <c r="F139" s="34" t="s">
        <v>616</v>
      </c>
      <c r="G139" s="37">
        <v>1947.6</v>
      </c>
      <c r="H139" s="37">
        <v>200</v>
      </c>
      <c r="I139" s="58">
        <v>44561</v>
      </c>
      <c r="J139" s="58">
        <v>46873</v>
      </c>
      <c r="K139" s="35"/>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row>
    <row r="140" s="6" customFormat="1" ht="51" hidden="1" customHeight="1" spans="1:176">
      <c r="A140" s="34">
        <v>57</v>
      </c>
      <c r="B140" s="35" t="s">
        <v>898</v>
      </c>
      <c r="C140" s="35"/>
      <c r="D140" s="35" t="s">
        <v>899</v>
      </c>
      <c r="E140" s="34" t="s">
        <v>900</v>
      </c>
      <c r="F140" s="34" t="s">
        <v>616</v>
      </c>
      <c r="G140" s="37">
        <v>1612.8</v>
      </c>
      <c r="H140" s="37">
        <v>200</v>
      </c>
      <c r="I140" s="58">
        <v>44561</v>
      </c>
      <c r="J140" s="58">
        <v>47238</v>
      </c>
      <c r="K140" s="35"/>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row>
    <row r="141" s="6" customFormat="1" ht="51" hidden="1" customHeight="1" spans="1:176">
      <c r="A141" s="34">
        <v>58</v>
      </c>
      <c r="B141" s="35" t="s">
        <v>901</v>
      </c>
      <c r="C141" s="35"/>
      <c r="D141" s="35" t="s">
        <v>902</v>
      </c>
      <c r="E141" s="34" t="s">
        <v>900</v>
      </c>
      <c r="F141" s="34" t="s">
        <v>616</v>
      </c>
      <c r="G141" s="37">
        <v>4212</v>
      </c>
      <c r="H141" s="37">
        <v>200</v>
      </c>
      <c r="I141" s="58">
        <v>44561</v>
      </c>
      <c r="J141" s="58">
        <v>47148</v>
      </c>
      <c r="K141" s="35"/>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row>
    <row r="142" s="6" customFormat="1" ht="51" hidden="1" customHeight="1" spans="1:176">
      <c r="A142" s="34">
        <v>59</v>
      </c>
      <c r="B142" s="35" t="s">
        <v>903</v>
      </c>
      <c r="C142" s="35"/>
      <c r="D142" s="35" t="s">
        <v>904</v>
      </c>
      <c r="E142" s="34" t="s">
        <v>900</v>
      </c>
      <c r="F142" s="34" t="s">
        <v>616</v>
      </c>
      <c r="G142" s="37">
        <v>1176</v>
      </c>
      <c r="H142" s="37">
        <v>200</v>
      </c>
      <c r="I142" s="58">
        <v>44561</v>
      </c>
      <c r="J142" s="58">
        <v>47238</v>
      </c>
      <c r="K142" s="35"/>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row>
    <row r="143" s="6" customFormat="1" ht="51" hidden="1" customHeight="1" spans="1:176">
      <c r="A143" s="34">
        <v>60</v>
      </c>
      <c r="B143" s="35" t="s">
        <v>905</v>
      </c>
      <c r="C143" s="35"/>
      <c r="D143" s="35" t="s">
        <v>906</v>
      </c>
      <c r="E143" s="34" t="s">
        <v>900</v>
      </c>
      <c r="F143" s="34" t="s">
        <v>616</v>
      </c>
      <c r="G143" s="37">
        <v>1680</v>
      </c>
      <c r="H143" s="37">
        <v>100</v>
      </c>
      <c r="I143" s="58">
        <v>44561</v>
      </c>
      <c r="J143" s="58">
        <v>47238</v>
      </c>
      <c r="K143" s="35"/>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row>
    <row r="144" s="6" customFormat="1" ht="51" hidden="1" customHeight="1" spans="1:176">
      <c r="A144" s="34">
        <v>61</v>
      </c>
      <c r="B144" s="35" t="s">
        <v>907</v>
      </c>
      <c r="C144" s="35"/>
      <c r="D144" s="35" t="s">
        <v>908</v>
      </c>
      <c r="E144" s="34" t="s">
        <v>909</v>
      </c>
      <c r="F144" s="34" t="s">
        <v>616</v>
      </c>
      <c r="G144" s="37">
        <v>1848</v>
      </c>
      <c r="H144" s="37">
        <v>100</v>
      </c>
      <c r="I144" s="58">
        <v>44561</v>
      </c>
      <c r="J144" s="58">
        <v>47603</v>
      </c>
      <c r="K144" s="35"/>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row>
    <row r="145" s="6" customFormat="1" ht="51" hidden="1" customHeight="1" spans="1:176">
      <c r="A145" s="34">
        <v>62</v>
      </c>
      <c r="B145" s="35" t="s">
        <v>910</v>
      </c>
      <c r="C145" s="35"/>
      <c r="D145" s="35" t="s">
        <v>911</v>
      </c>
      <c r="E145" s="34" t="s">
        <v>909</v>
      </c>
      <c r="F145" s="34" t="s">
        <v>616</v>
      </c>
      <c r="G145" s="37">
        <v>1512</v>
      </c>
      <c r="H145" s="37">
        <v>100</v>
      </c>
      <c r="I145" s="58">
        <v>44561</v>
      </c>
      <c r="J145" s="58">
        <v>47756</v>
      </c>
      <c r="K145" s="35"/>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row>
    <row r="146" s="6" customFormat="1" ht="51" hidden="1" customHeight="1" spans="1:176">
      <c r="A146" s="34">
        <v>63</v>
      </c>
      <c r="B146" s="35" t="s">
        <v>912</v>
      </c>
      <c r="C146" s="35"/>
      <c r="D146" s="35" t="s">
        <v>913</v>
      </c>
      <c r="E146" s="34" t="s">
        <v>909</v>
      </c>
      <c r="F146" s="34" t="s">
        <v>616</v>
      </c>
      <c r="G146" s="37">
        <v>4603.2</v>
      </c>
      <c r="H146" s="37">
        <v>100</v>
      </c>
      <c r="I146" s="58">
        <v>44561</v>
      </c>
      <c r="J146" s="58">
        <v>47817</v>
      </c>
      <c r="K146" s="35"/>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row>
    <row r="147" s="6" customFormat="1" ht="75" hidden="1" customHeight="1" spans="1:176">
      <c r="A147" s="34">
        <v>64</v>
      </c>
      <c r="B147" s="35" t="s">
        <v>914</v>
      </c>
      <c r="C147" s="35"/>
      <c r="D147" s="35" t="s">
        <v>915</v>
      </c>
      <c r="E147" s="34" t="s">
        <v>788</v>
      </c>
      <c r="F147" s="34" t="s">
        <v>616</v>
      </c>
      <c r="G147" s="37">
        <v>3000</v>
      </c>
      <c r="H147" s="37">
        <v>2000</v>
      </c>
      <c r="I147" s="58">
        <v>44561</v>
      </c>
      <c r="J147" s="58">
        <v>46387</v>
      </c>
      <c r="K147" s="35"/>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row>
    <row r="148" s="6" customFormat="1" ht="51" hidden="1" customHeight="1" spans="1:176">
      <c r="A148" s="34">
        <v>65</v>
      </c>
      <c r="B148" s="35" t="s">
        <v>916</v>
      </c>
      <c r="C148" s="35"/>
      <c r="D148" s="35" t="s">
        <v>917</v>
      </c>
      <c r="E148" s="34" t="s">
        <v>793</v>
      </c>
      <c r="F148" s="34" t="s">
        <v>616</v>
      </c>
      <c r="G148" s="37">
        <v>5000</v>
      </c>
      <c r="H148" s="37">
        <v>2000</v>
      </c>
      <c r="I148" s="58">
        <v>44561</v>
      </c>
      <c r="J148" s="58">
        <v>46752</v>
      </c>
      <c r="K148" s="35"/>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row>
    <row r="149" s="6" customFormat="1" ht="51" hidden="1" customHeight="1" spans="1:176">
      <c r="A149" s="34">
        <v>66</v>
      </c>
      <c r="B149" s="35" t="s">
        <v>918</v>
      </c>
      <c r="C149" s="35"/>
      <c r="D149" s="35" t="s">
        <v>919</v>
      </c>
      <c r="E149" s="34" t="s">
        <v>793</v>
      </c>
      <c r="F149" s="34" t="s">
        <v>616</v>
      </c>
      <c r="G149" s="37">
        <v>8500</v>
      </c>
      <c r="H149" s="37">
        <v>2000</v>
      </c>
      <c r="I149" s="58">
        <v>44561</v>
      </c>
      <c r="J149" s="58">
        <v>46630</v>
      </c>
      <c r="K149" s="35"/>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row>
    <row r="150" s="6" customFormat="1" ht="51" hidden="1" customHeight="1" spans="1:176">
      <c r="A150" s="34">
        <v>67</v>
      </c>
      <c r="B150" s="35" t="s">
        <v>920</v>
      </c>
      <c r="C150" s="35"/>
      <c r="D150" s="35" t="s">
        <v>921</v>
      </c>
      <c r="E150" s="34" t="s">
        <v>793</v>
      </c>
      <c r="F150" s="34" t="s">
        <v>616</v>
      </c>
      <c r="G150" s="37">
        <v>5000</v>
      </c>
      <c r="H150" s="37">
        <v>2000</v>
      </c>
      <c r="I150" s="58">
        <v>44561</v>
      </c>
      <c r="J150" s="58">
        <v>46752</v>
      </c>
      <c r="K150" s="35"/>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row>
    <row r="151" s="6" customFormat="1" ht="51" hidden="1" customHeight="1" spans="1:176">
      <c r="A151" s="34">
        <v>68</v>
      </c>
      <c r="B151" s="35" t="s">
        <v>922</v>
      </c>
      <c r="C151" s="35"/>
      <c r="D151" s="35" t="s">
        <v>923</v>
      </c>
      <c r="E151" s="34" t="s">
        <v>883</v>
      </c>
      <c r="F151" s="34" t="s">
        <v>616</v>
      </c>
      <c r="G151" s="37">
        <v>8000</v>
      </c>
      <c r="H151" s="37">
        <v>2000</v>
      </c>
      <c r="I151" s="58">
        <v>44561</v>
      </c>
      <c r="J151" s="58">
        <v>47118</v>
      </c>
      <c r="K151" s="35"/>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row>
    <row r="152" s="6" customFormat="1" ht="51" hidden="1" customHeight="1" spans="1:176">
      <c r="A152" s="34">
        <v>69</v>
      </c>
      <c r="B152" s="35" t="s">
        <v>924</v>
      </c>
      <c r="C152" s="35"/>
      <c r="D152" s="35" t="s">
        <v>925</v>
      </c>
      <c r="E152" s="34" t="s">
        <v>883</v>
      </c>
      <c r="F152" s="34" t="s">
        <v>616</v>
      </c>
      <c r="G152" s="37">
        <v>5000</v>
      </c>
      <c r="H152" s="37">
        <v>2000</v>
      </c>
      <c r="I152" s="58">
        <v>44561</v>
      </c>
      <c r="J152" s="58">
        <v>47118</v>
      </c>
      <c r="K152" s="35"/>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row>
    <row r="153" s="6" customFormat="1" ht="51" hidden="1" customHeight="1" spans="1:176">
      <c r="A153" s="34">
        <v>70</v>
      </c>
      <c r="B153" s="35" t="s">
        <v>926</v>
      </c>
      <c r="C153" s="35"/>
      <c r="D153" s="35" t="s">
        <v>927</v>
      </c>
      <c r="E153" s="34" t="s">
        <v>883</v>
      </c>
      <c r="F153" s="34" t="s">
        <v>616</v>
      </c>
      <c r="G153" s="37">
        <v>8000</v>
      </c>
      <c r="H153" s="37">
        <v>500</v>
      </c>
      <c r="I153" s="58">
        <v>44561</v>
      </c>
      <c r="J153" s="58">
        <v>47118</v>
      </c>
      <c r="K153" s="35"/>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row>
    <row r="154" s="6" customFormat="1" ht="51" hidden="1" customHeight="1" spans="1:176">
      <c r="A154" s="34">
        <v>71</v>
      </c>
      <c r="B154" s="35" t="s">
        <v>928</v>
      </c>
      <c r="C154" s="35"/>
      <c r="D154" s="35" t="s">
        <v>929</v>
      </c>
      <c r="E154" s="34" t="s">
        <v>883</v>
      </c>
      <c r="F154" s="34" t="s">
        <v>616</v>
      </c>
      <c r="G154" s="37">
        <v>8000</v>
      </c>
      <c r="H154" s="37">
        <v>500</v>
      </c>
      <c r="I154" s="58">
        <v>44561</v>
      </c>
      <c r="J154" s="58">
        <v>47118</v>
      </c>
      <c r="K154" s="35"/>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c r="EV154" s="3"/>
      <c r="EW154" s="3"/>
      <c r="EX154" s="3"/>
      <c r="EY154" s="3"/>
      <c r="EZ154" s="3"/>
      <c r="FA154" s="3"/>
      <c r="FB154" s="3"/>
      <c r="FC154" s="3"/>
      <c r="FD154" s="3"/>
      <c r="FE154" s="3"/>
      <c r="FF154" s="3"/>
      <c r="FG154" s="3"/>
      <c r="FH154" s="3"/>
      <c r="FI154" s="3"/>
      <c r="FJ154" s="3"/>
      <c r="FK154" s="3"/>
      <c r="FL154" s="3"/>
      <c r="FM154" s="3"/>
      <c r="FN154" s="3"/>
      <c r="FO154" s="3"/>
      <c r="FP154" s="3"/>
      <c r="FQ154" s="3"/>
      <c r="FR154" s="3"/>
      <c r="FS154" s="3"/>
      <c r="FT154" s="3"/>
    </row>
    <row r="155" s="6" customFormat="1" ht="51" hidden="1" customHeight="1" spans="1:176">
      <c r="A155" s="34">
        <v>72</v>
      </c>
      <c r="B155" s="35" t="s">
        <v>930</v>
      </c>
      <c r="C155" s="35"/>
      <c r="D155" s="35" t="s">
        <v>931</v>
      </c>
      <c r="E155" s="34" t="s">
        <v>883</v>
      </c>
      <c r="F155" s="34" t="s">
        <v>616</v>
      </c>
      <c r="G155" s="37">
        <v>7500</v>
      </c>
      <c r="H155" s="37">
        <v>500</v>
      </c>
      <c r="I155" s="58">
        <v>44561</v>
      </c>
      <c r="J155" s="58">
        <v>47118</v>
      </c>
      <c r="K155" s="35"/>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c r="FS155" s="3"/>
      <c r="FT155" s="3"/>
    </row>
    <row r="156" s="10" customFormat="1" ht="18.95" customHeight="1" spans="1:176">
      <c r="A156" s="59" t="s">
        <v>587</v>
      </c>
      <c r="B156" s="60" t="s">
        <v>932</v>
      </c>
      <c r="C156" s="60"/>
      <c r="D156" s="59">
        <v>230</v>
      </c>
      <c r="E156" s="59"/>
      <c r="F156" s="59"/>
      <c r="G156" s="61">
        <v>442410.6</v>
      </c>
      <c r="H156" s="61">
        <v>442410.6</v>
      </c>
      <c r="I156" s="59"/>
      <c r="J156" s="59"/>
      <c r="K156" s="68"/>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c r="EF156" s="69"/>
      <c r="EG156" s="69"/>
      <c r="EH156" s="69"/>
      <c r="EI156" s="69"/>
      <c r="EJ156" s="69"/>
      <c r="EK156" s="69"/>
      <c r="EL156" s="69"/>
      <c r="EM156" s="69"/>
      <c r="EN156" s="69"/>
      <c r="EO156" s="69"/>
      <c r="EP156" s="69"/>
      <c r="EQ156" s="69"/>
      <c r="ER156" s="69"/>
      <c r="ES156" s="69"/>
      <c r="ET156" s="69"/>
      <c r="EU156" s="69"/>
      <c r="EV156" s="69"/>
      <c r="EW156" s="69"/>
      <c r="EX156" s="69"/>
      <c r="EY156" s="69"/>
      <c r="EZ156" s="69"/>
      <c r="FA156" s="69"/>
      <c r="FB156" s="69"/>
      <c r="FC156" s="69"/>
      <c r="FD156" s="69"/>
      <c r="FE156" s="69"/>
      <c r="FF156" s="69"/>
      <c r="FG156" s="69"/>
      <c r="FH156" s="69"/>
      <c r="FI156" s="69"/>
      <c r="FJ156" s="69"/>
      <c r="FK156" s="69"/>
      <c r="FL156" s="69"/>
      <c r="FM156" s="69"/>
      <c r="FN156" s="69"/>
      <c r="FO156" s="69"/>
      <c r="FP156" s="69"/>
      <c r="FQ156" s="69"/>
      <c r="FR156" s="69"/>
      <c r="FS156" s="69"/>
      <c r="FT156" s="69"/>
    </row>
    <row r="157" s="6" customFormat="1" ht="18.95" customHeight="1" spans="1:176">
      <c r="A157" s="62" t="s">
        <v>589</v>
      </c>
      <c r="B157" s="63" t="s">
        <v>933</v>
      </c>
      <c r="C157" s="32"/>
      <c r="D157" s="62">
        <v>115</v>
      </c>
      <c r="E157" s="62"/>
      <c r="F157" s="62"/>
      <c r="G157" s="64">
        <v>138471</v>
      </c>
      <c r="H157" s="64">
        <v>138471</v>
      </c>
      <c r="I157" s="70"/>
      <c r="J157" s="70"/>
      <c r="K157" s="6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c r="FN157" s="3"/>
      <c r="FO157" s="3"/>
      <c r="FP157" s="3"/>
      <c r="FQ157" s="3"/>
      <c r="FR157" s="3"/>
      <c r="FS157" s="3"/>
      <c r="FT157" s="3"/>
    </row>
    <row r="158" s="6" customFormat="1" ht="51" customHeight="1" spans="1:176">
      <c r="A158" s="65">
        <v>1</v>
      </c>
      <c r="B158" s="66" t="s">
        <v>934</v>
      </c>
      <c r="C158" s="65" t="s">
        <v>935</v>
      </c>
      <c r="D158" s="66" t="s">
        <v>936</v>
      </c>
      <c r="E158" s="65" t="s">
        <v>761</v>
      </c>
      <c r="F158" s="65" t="s">
        <v>937</v>
      </c>
      <c r="G158" s="67">
        <v>6984</v>
      </c>
      <c r="H158" s="67">
        <v>6984</v>
      </c>
      <c r="I158" s="71" t="s">
        <v>938</v>
      </c>
      <c r="J158" s="71" t="s">
        <v>939</v>
      </c>
      <c r="K158" s="66"/>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c r="FA158" s="3"/>
      <c r="FB158" s="3"/>
      <c r="FC158" s="3"/>
      <c r="FD158" s="3"/>
      <c r="FE158" s="3"/>
      <c r="FF158" s="3"/>
      <c r="FG158" s="3"/>
      <c r="FH158" s="3"/>
      <c r="FI158" s="3"/>
      <c r="FJ158" s="3"/>
      <c r="FK158" s="3"/>
      <c r="FL158" s="3"/>
      <c r="FM158" s="3"/>
      <c r="FN158" s="3"/>
      <c r="FO158" s="3"/>
      <c r="FP158" s="3"/>
      <c r="FQ158" s="3"/>
      <c r="FR158" s="3"/>
      <c r="FS158" s="3"/>
      <c r="FT158" s="3"/>
    </row>
    <row r="159" s="6" customFormat="1" ht="57" customHeight="1" spans="1:176">
      <c r="A159" s="65">
        <v>2</v>
      </c>
      <c r="B159" s="66" t="s">
        <v>940</v>
      </c>
      <c r="C159" s="65" t="s">
        <v>935</v>
      </c>
      <c r="D159" s="66" t="s">
        <v>941</v>
      </c>
      <c r="E159" s="65" t="s">
        <v>761</v>
      </c>
      <c r="F159" s="65" t="s">
        <v>937</v>
      </c>
      <c r="G159" s="67">
        <v>6984</v>
      </c>
      <c r="H159" s="67">
        <v>6984</v>
      </c>
      <c r="I159" s="71" t="s">
        <v>938</v>
      </c>
      <c r="J159" s="71" t="s">
        <v>939</v>
      </c>
      <c r="K159" s="66"/>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c r="FA159" s="3"/>
      <c r="FB159" s="3"/>
      <c r="FC159" s="3"/>
      <c r="FD159" s="3"/>
      <c r="FE159" s="3"/>
      <c r="FF159" s="3"/>
      <c r="FG159" s="3"/>
      <c r="FH159" s="3"/>
      <c r="FI159" s="3"/>
      <c r="FJ159" s="3"/>
      <c r="FK159" s="3"/>
      <c r="FL159" s="3"/>
      <c r="FM159" s="3"/>
      <c r="FN159" s="3"/>
      <c r="FO159" s="3"/>
      <c r="FP159" s="3"/>
      <c r="FQ159" s="3"/>
      <c r="FR159" s="3"/>
      <c r="FS159" s="3"/>
      <c r="FT159" s="3"/>
    </row>
    <row r="160" s="6" customFormat="1" ht="51" customHeight="1" spans="1:176">
      <c r="A160" s="65">
        <v>3</v>
      </c>
      <c r="B160" s="66" t="s">
        <v>942</v>
      </c>
      <c r="C160" s="65" t="s">
        <v>935</v>
      </c>
      <c r="D160" s="66" t="s">
        <v>943</v>
      </c>
      <c r="E160" s="65" t="s">
        <v>761</v>
      </c>
      <c r="F160" s="65" t="s">
        <v>937</v>
      </c>
      <c r="G160" s="67">
        <v>3316</v>
      </c>
      <c r="H160" s="67">
        <v>3316</v>
      </c>
      <c r="I160" s="71" t="s">
        <v>938</v>
      </c>
      <c r="J160" s="71" t="s">
        <v>939</v>
      </c>
      <c r="K160" s="66"/>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3"/>
      <c r="FH160" s="3"/>
      <c r="FI160" s="3"/>
      <c r="FJ160" s="3"/>
      <c r="FK160" s="3"/>
      <c r="FL160" s="3"/>
      <c r="FM160" s="3"/>
      <c r="FN160" s="3"/>
      <c r="FO160" s="3"/>
      <c r="FP160" s="3"/>
      <c r="FQ160" s="3"/>
      <c r="FR160" s="3"/>
      <c r="FS160" s="3"/>
      <c r="FT160" s="3"/>
    </row>
    <row r="161" s="6" customFormat="1" ht="51.95" customHeight="1" spans="1:176">
      <c r="A161" s="65">
        <v>4</v>
      </c>
      <c r="B161" s="66" t="s">
        <v>944</v>
      </c>
      <c r="C161" s="65" t="s">
        <v>935</v>
      </c>
      <c r="D161" s="66" t="s">
        <v>945</v>
      </c>
      <c r="E161" s="65" t="s">
        <v>761</v>
      </c>
      <c r="F161" s="65" t="s">
        <v>937</v>
      </c>
      <c r="G161" s="67">
        <v>3068</v>
      </c>
      <c r="H161" s="67">
        <v>3068</v>
      </c>
      <c r="I161" s="71" t="s">
        <v>938</v>
      </c>
      <c r="J161" s="71" t="s">
        <v>939</v>
      </c>
      <c r="K161" s="66"/>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c r="EV161" s="3"/>
      <c r="EW161" s="3"/>
      <c r="EX161" s="3"/>
      <c r="EY161" s="3"/>
      <c r="EZ161" s="3"/>
      <c r="FA161" s="3"/>
      <c r="FB161" s="3"/>
      <c r="FC161" s="3"/>
      <c r="FD161" s="3"/>
      <c r="FE161" s="3"/>
      <c r="FF161" s="3"/>
      <c r="FG161" s="3"/>
      <c r="FH161" s="3"/>
      <c r="FI161" s="3"/>
      <c r="FJ161" s="3"/>
      <c r="FK161" s="3"/>
      <c r="FL161" s="3"/>
      <c r="FM161" s="3"/>
      <c r="FN161" s="3"/>
      <c r="FO161" s="3"/>
      <c r="FP161" s="3"/>
      <c r="FQ161" s="3"/>
      <c r="FR161" s="3"/>
      <c r="FS161" s="3"/>
      <c r="FT161" s="3"/>
    </row>
    <row r="162" s="6" customFormat="1" ht="48.95" customHeight="1" spans="1:176">
      <c r="A162" s="65">
        <v>5</v>
      </c>
      <c r="B162" s="66" t="s">
        <v>946</v>
      </c>
      <c r="C162" s="65" t="s">
        <v>935</v>
      </c>
      <c r="D162" s="66" t="s">
        <v>947</v>
      </c>
      <c r="E162" s="65" t="s">
        <v>761</v>
      </c>
      <c r="F162" s="65" t="s">
        <v>937</v>
      </c>
      <c r="G162" s="67">
        <v>2239</v>
      </c>
      <c r="H162" s="67">
        <v>2239</v>
      </c>
      <c r="I162" s="71" t="s">
        <v>938</v>
      </c>
      <c r="J162" s="71" t="s">
        <v>939</v>
      </c>
      <c r="K162" s="66"/>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c r="FA162" s="3"/>
      <c r="FB162" s="3"/>
      <c r="FC162" s="3"/>
      <c r="FD162" s="3"/>
      <c r="FE162" s="3"/>
      <c r="FF162" s="3"/>
      <c r="FG162" s="3"/>
      <c r="FH162" s="3"/>
      <c r="FI162" s="3"/>
      <c r="FJ162" s="3"/>
      <c r="FK162" s="3"/>
      <c r="FL162" s="3"/>
      <c r="FM162" s="3"/>
      <c r="FN162" s="3"/>
      <c r="FO162" s="3"/>
      <c r="FP162" s="3"/>
      <c r="FQ162" s="3"/>
      <c r="FR162" s="3"/>
      <c r="FS162" s="3"/>
      <c r="FT162" s="3"/>
    </row>
    <row r="163" s="6" customFormat="1" ht="39" customHeight="1" spans="1:176">
      <c r="A163" s="65">
        <v>6</v>
      </c>
      <c r="B163" s="66" t="s">
        <v>948</v>
      </c>
      <c r="C163" s="65" t="s">
        <v>935</v>
      </c>
      <c r="D163" s="66" t="s">
        <v>947</v>
      </c>
      <c r="E163" s="65" t="s">
        <v>949</v>
      </c>
      <c r="F163" s="65" t="s">
        <v>937</v>
      </c>
      <c r="G163" s="67">
        <v>871</v>
      </c>
      <c r="H163" s="67">
        <v>871</v>
      </c>
      <c r="I163" s="71" t="s">
        <v>950</v>
      </c>
      <c r="J163" s="71" t="s">
        <v>951</v>
      </c>
      <c r="K163" s="66"/>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c r="FA163" s="3"/>
      <c r="FB163" s="3"/>
      <c r="FC163" s="3"/>
      <c r="FD163" s="3"/>
      <c r="FE163" s="3"/>
      <c r="FF163" s="3"/>
      <c r="FG163" s="3"/>
      <c r="FH163" s="3"/>
      <c r="FI163" s="3"/>
      <c r="FJ163" s="3"/>
      <c r="FK163" s="3"/>
      <c r="FL163" s="3"/>
      <c r="FM163" s="3"/>
      <c r="FN163" s="3"/>
      <c r="FO163" s="3"/>
      <c r="FP163" s="3"/>
      <c r="FQ163" s="3"/>
      <c r="FR163" s="3"/>
      <c r="FS163" s="3"/>
      <c r="FT163" s="3"/>
    </row>
    <row r="164" s="6" customFormat="1" ht="51.95" customHeight="1" spans="1:176">
      <c r="A164" s="65">
        <v>7</v>
      </c>
      <c r="B164" s="66" t="s">
        <v>952</v>
      </c>
      <c r="C164" s="65" t="s">
        <v>935</v>
      </c>
      <c r="D164" s="66" t="s">
        <v>953</v>
      </c>
      <c r="E164" s="65" t="s">
        <v>949</v>
      </c>
      <c r="F164" s="65" t="s">
        <v>937</v>
      </c>
      <c r="G164" s="67">
        <v>1021</v>
      </c>
      <c r="H164" s="67">
        <v>1021</v>
      </c>
      <c r="I164" s="71" t="s">
        <v>950</v>
      </c>
      <c r="J164" s="71" t="s">
        <v>951</v>
      </c>
      <c r="K164" s="66"/>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c r="FN164" s="3"/>
      <c r="FO164" s="3"/>
      <c r="FP164" s="3"/>
      <c r="FQ164" s="3"/>
      <c r="FR164" s="3"/>
      <c r="FS164" s="3"/>
      <c r="FT164" s="3"/>
    </row>
    <row r="165" s="6" customFormat="1" ht="48" customHeight="1" spans="1:176">
      <c r="A165" s="65">
        <v>8</v>
      </c>
      <c r="B165" s="66" t="s">
        <v>954</v>
      </c>
      <c r="C165" s="65" t="s">
        <v>935</v>
      </c>
      <c r="D165" s="66" t="s">
        <v>955</v>
      </c>
      <c r="E165" s="65" t="s">
        <v>949</v>
      </c>
      <c r="F165" s="65" t="s">
        <v>937</v>
      </c>
      <c r="G165" s="67">
        <v>944.5</v>
      </c>
      <c r="H165" s="67">
        <v>944.5</v>
      </c>
      <c r="I165" s="71" t="s">
        <v>950</v>
      </c>
      <c r="J165" s="71" t="s">
        <v>951</v>
      </c>
      <c r="K165" s="66"/>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row>
    <row r="166" s="6" customFormat="1" ht="47.1" customHeight="1" spans="1:176">
      <c r="A166" s="65">
        <v>9</v>
      </c>
      <c r="B166" s="66" t="s">
        <v>956</v>
      </c>
      <c r="C166" s="65" t="s">
        <v>935</v>
      </c>
      <c r="D166" s="66" t="s">
        <v>957</v>
      </c>
      <c r="E166" s="65" t="s">
        <v>949</v>
      </c>
      <c r="F166" s="65" t="s">
        <v>937</v>
      </c>
      <c r="G166" s="67">
        <v>1206.4</v>
      </c>
      <c r="H166" s="67">
        <v>1206.4</v>
      </c>
      <c r="I166" s="71" t="s">
        <v>950</v>
      </c>
      <c r="J166" s="71" t="s">
        <v>951</v>
      </c>
      <c r="K166" s="66"/>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row>
    <row r="167" s="6" customFormat="1" ht="48.95" customHeight="1" spans="1:176">
      <c r="A167" s="65">
        <v>10</v>
      </c>
      <c r="B167" s="66" t="s">
        <v>958</v>
      </c>
      <c r="C167" s="65" t="s">
        <v>935</v>
      </c>
      <c r="D167" s="66" t="s">
        <v>959</v>
      </c>
      <c r="E167" s="65" t="s">
        <v>949</v>
      </c>
      <c r="F167" s="65" t="s">
        <v>937</v>
      </c>
      <c r="G167" s="67">
        <v>1197</v>
      </c>
      <c r="H167" s="67">
        <v>1197</v>
      </c>
      <c r="I167" s="71" t="s">
        <v>950</v>
      </c>
      <c r="J167" s="71" t="s">
        <v>951</v>
      </c>
      <c r="K167" s="66"/>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3"/>
      <c r="FC167" s="3"/>
      <c r="FD167" s="3"/>
      <c r="FE167" s="3"/>
      <c r="FF167" s="3"/>
      <c r="FG167" s="3"/>
      <c r="FH167" s="3"/>
      <c r="FI167" s="3"/>
      <c r="FJ167" s="3"/>
      <c r="FK167" s="3"/>
      <c r="FL167" s="3"/>
      <c r="FM167" s="3"/>
      <c r="FN167" s="3"/>
      <c r="FO167" s="3"/>
      <c r="FP167" s="3"/>
      <c r="FQ167" s="3"/>
      <c r="FR167" s="3"/>
      <c r="FS167" s="3"/>
      <c r="FT167" s="3"/>
    </row>
    <row r="168" s="6" customFormat="1" ht="54.95" customHeight="1" spans="1:176">
      <c r="A168" s="65">
        <v>11</v>
      </c>
      <c r="B168" s="66" t="s">
        <v>960</v>
      </c>
      <c r="C168" s="65" t="s">
        <v>935</v>
      </c>
      <c r="D168" s="66" t="s">
        <v>947</v>
      </c>
      <c r="E168" s="65" t="s">
        <v>949</v>
      </c>
      <c r="F168" s="65" t="s">
        <v>937</v>
      </c>
      <c r="G168" s="67">
        <v>917</v>
      </c>
      <c r="H168" s="67">
        <v>917</v>
      </c>
      <c r="I168" s="71" t="s">
        <v>950</v>
      </c>
      <c r="J168" s="71" t="s">
        <v>951</v>
      </c>
      <c r="K168" s="66"/>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row>
    <row r="169" s="6" customFormat="1" ht="39" customHeight="1" spans="1:176">
      <c r="A169" s="65">
        <v>12</v>
      </c>
      <c r="B169" s="66" t="s">
        <v>961</v>
      </c>
      <c r="C169" s="65" t="s">
        <v>935</v>
      </c>
      <c r="D169" s="66" t="s">
        <v>947</v>
      </c>
      <c r="E169" s="65" t="s">
        <v>949</v>
      </c>
      <c r="F169" s="65" t="s">
        <v>937</v>
      </c>
      <c r="G169" s="67">
        <v>871</v>
      </c>
      <c r="H169" s="67">
        <v>871</v>
      </c>
      <c r="I169" s="71" t="s">
        <v>950</v>
      </c>
      <c r="J169" s="71" t="s">
        <v>951</v>
      </c>
      <c r="K169" s="66"/>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c r="EU169" s="3"/>
      <c r="EV169" s="3"/>
      <c r="EW169" s="3"/>
      <c r="EX169" s="3"/>
      <c r="EY169" s="3"/>
      <c r="EZ169" s="3"/>
      <c r="FA169" s="3"/>
      <c r="FB169" s="3"/>
      <c r="FC169" s="3"/>
      <c r="FD169" s="3"/>
      <c r="FE169" s="3"/>
      <c r="FF169" s="3"/>
      <c r="FG169" s="3"/>
      <c r="FH169" s="3"/>
      <c r="FI169" s="3"/>
      <c r="FJ169" s="3"/>
      <c r="FK169" s="3"/>
      <c r="FL169" s="3"/>
      <c r="FM169" s="3"/>
      <c r="FN169" s="3"/>
      <c r="FO169" s="3"/>
      <c r="FP169" s="3"/>
      <c r="FQ169" s="3"/>
      <c r="FR169" s="3"/>
      <c r="FS169" s="3"/>
      <c r="FT169" s="3"/>
    </row>
    <row r="170" s="6" customFormat="1" ht="54.95" customHeight="1" spans="1:176">
      <c r="A170" s="65">
        <v>13</v>
      </c>
      <c r="B170" s="66" t="s">
        <v>962</v>
      </c>
      <c r="C170" s="65" t="s">
        <v>935</v>
      </c>
      <c r="D170" s="66" t="s">
        <v>963</v>
      </c>
      <c r="E170" s="65" t="s">
        <v>949</v>
      </c>
      <c r="F170" s="65" t="s">
        <v>937</v>
      </c>
      <c r="G170" s="67">
        <v>991</v>
      </c>
      <c r="H170" s="67">
        <v>991</v>
      </c>
      <c r="I170" s="71" t="s">
        <v>950</v>
      </c>
      <c r="J170" s="71" t="s">
        <v>951</v>
      </c>
      <c r="K170" s="66"/>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c r="FM170" s="3"/>
      <c r="FN170" s="3"/>
      <c r="FO170" s="3"/>
      <c r="FP170" s="3"/>
      <c r="FQ170" s="3"/>
      <c r="FR170" s="3"/>
      <c r="FS170" s="3"/>
      <c r="FT170" s="3"/>
    </row>
    <row r="171" s="6" customFormat="1" ht="51" customHeight="1" spans="1:176">
      <c r="A171" s="65">
        <v>14</v>
      </c>
      <c r="B171" s="66" t="s">
        <v>964</v>
      </c>
      <c r="C171" s="65" t="s">
        <v>935</v>
      </c>
      <c r="D171" s="66" t="s">
        <v>959</v>
      </c>
      <c r="E171" s="65" t="s">
        <v>949</v>
      </c>
      <c r="F171" s="65" t="s">
        <v>937</v>
      </c>
      <c r="G171" s="67">
        <v>1197</v>
      </c>
      <c r="H171" s="67">
        <v>1197</v>
      </c>
      <c r="I171" s="71" t="s">
        <v>950</v>
      </c>
      <c r="J171" s="71" t="s">
        <v>951</v>
      </c>
      <c r="K171" s="66"/>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3"/>
      <c r="FJ171" s="3"/>
      <c r="FK171" s="3"/>
      <c r="FL171" s="3"/>
      <c r="FM171" s="3"/>
      <c r="FN171" s="3"/>
      <c r="FO171" s="3"/>
      <c r="FP171" s="3"/>
      <c r="FQ171" s="3"/>
      <c r="FR171" s="3"/>
      <c r="FS171" s="3"/>
      <c r="FT171" s="3"/>
    </row>
    <row r="172" s="6" customFormat="1" ht="48.95" customHeight="1" spans="1:176">
      <c r="A172" s="65">
        <v>15</v>
      </c>
      <c r="B172" s="66" t="s">
        <v>965</v>
      </c>
      <c r="C172" s="65" t="s">
        <v>935</v>
      </c>
      <c r="D172" s="66" t="s">
        <v>959</v>
      </c>
      <c r="E172" s="65" t="s">
        <v>949</v>
      </c>
      <c r="F172" s="65" t="s">
        <v>937</v>
      </c>
      <c r="G172" s="67">
        <v>1157</v>
      </c>
      <c r="H172" s="67">
        <v>1157</v>
      </c>
      <c r="I172" s="71" t="s">
        <v>950</v>
      </c>
      <c r="J172" s="71" t="s">
        <v>951</v>
      </c>
      <c r="K172" s="66"/>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c r="EV172" s="3"/>
      <c r="EW172" s="3"/>
      <c r="EX172" s="3"/>
      <c r="EY172" s="3"/>
      <c r="EZ172" s="3"/>
      <c r="FA172" s="3"/>
      <c r="FB172" s="3"/>
      <c r="FC172" s="3"/>
      <c r="FD172" s="3"/>
      <c r="FE172" s="3"/>
      <c r="FF172" s="3"/>
      <c r="FG172" s="3"/>
      <c r="FH172" s="3"/>
      <c r="FI172" s="3"/>
      <c r="FJ172" s="3"/>
      <c r="FK172" s="3"/>
      <c r="FL172" s="3"/>
      <c r="FM172" s="3"/>
      <c r="FN172" s="3"/>
      <c r="FO172" s="3"/>
      <c r="FP172" s="3"/>
      <c r="FQ172" s="3"/>
      <c r="FR172" s="3"/>
      <c r="FS172" s="3"/>
      <c r="FT172" s="3"/>
    </row>
    <row r="173" s="6" customFormat="1" ht="51.95" customHeight="1" spans="1:176">
      <c r="A173" s="65">
        <v>16</v>
      </c>
      <c r="B173" s="66" t="s">
        <v>966</v>
      </c>
      <c r="C173" s="65" t="s">
        <v>935</v>
      </c>
      <c r="D173" s="66" t="s">
        <v>967</v>
      </c>
      <c r="E173" s="65" t="s">
        <v>949</v>
      </c>
      <c r="F173" s="65" t="s">
        <v>937</v>
      </c>
      <c r="G173" s="67">
        <v>1216</v>
      </c>
      <c r="H173" s="67">
        <v>1216</v>
      </c>
      <c r="I173" s="71" t="s">
        <v>950</v>
      </c>
      <c r="J173" s="71" t="s">
        <v>951</v>
      </c>
      <c r="K173" s="66"/>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c r="FM173" s="3"/>
      <c r="FN173" s="3"/>
      <c r="FO173" s="3"/>
      <c r="FP173" s="3"/>
      <c r="FQ173" s="3"/>
      <c r="FR173" s="3"/>
      <c r="FS173" s="3"/>
      <c r="FT173" s="3"/>
    </row>
    <row r="174" s="6" customFormat="1" ht="45.95" customHeight="1" spans="1:176">
      <c r="A174" s="65">
        <v>17</v>
      </c>
      <c r="B174" s="66" t="s">
        <v>968</v>
      </c>
      <c r="C174" s="65" t="s">
        <v>935</v>
      </c>
      <c r="D174" s="66" t="s">
        <v>969</v>
      </c>
      <c r="E174" s="65" t="s">
        <v>949</v>
      </c>
      <c r="F174" s="65" t="s">
        <v>937</v>
      </c>
      <c r="G174" s="67">
        <v>927.47</v>
      </c>
      <c r="H174" s="67">
        <v>927.47</v>
      </c>
      <c r="I174" s="71" t="s">
        <v>950</v>
      </c>
      <c r="J174" s="71" t="s">
        <v>951</v>
      </c>
      <c r="K174" s="66"/>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c r="EV174" s="3"/>
      <c r="EW174" s="3"/>
      <c r="EX174" s="3"/>
      <c r="EY174" s="3"/>
      <c r="EZ174" s="3"/>
      <c r="FA174" s="3"/>
      <c r="FB174" s="3"/>
      <c r="FC174" s="3"/>
      <c r="FD174" s="3"/>
      <c r="FE174" s="3"/>
      <c r="FF174" s="3"/>
      <c r="FG174" s="3"/>
      <c r="FH174" s="3"/>
      <c r="FI174" s="3"/>
      <c r="FJ174" s="3"/>
      <c r="FK174" s="3"/>
      <c r="FL174" s="3"/>
      <c r="FM174" s="3"/>
      <c r="FN174" s="3"/>
      <c r="FO174" s="3"/>
      <c r="FP174" s="3"/>
      <c r="FQ174" s="3"/>
      <c r="FR174" s="3"/>
      <c r="FS174" s="3"/>
      <c r="FT174" s="3"/>
    </row>
    <row r="175" s="6" customFormat="1" ht="30.95" customHeight="1" spans="1:176">
      <c r="A175" s="65">
        <v>18</v>
      </c>
      <c r="B175" s="66" t="s">
        <v>970</v>
      </c>
      <c r="C175" s="65" t="s">
        <v>935</v>
      </c>
      <c r="D175" s="66" t="s">
        <v>947</v>
      </c>
      <c r="E175" s="65" t="s">
        <v>949</v>
      </c>
      <c r="F175" s="65" t="s">
        <v>937</v>
      </c>
      <c r="G175" s="67">
        <v>871</v>
      </c>
      <c r="H175" s="67">
        <v>871</v>
      </c>
      <c r="I175" s="71" t="s">
        <v>950</v>
      </c>
      <c r="J175" s="71" t="s">
        <v>951</v>
      </c>
      <c r="K175" s="66"/>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c r="EU175" s="3"/>
      <c r="EV175" s="3"/>
      <c r="EW175" s="3"/>
      <c r="EX175" s="3"/>
      <c r="EY175" s="3"/>
      <c r="EZ175" s="3"/>
      <c r="FA175" s="3"/>
      <c r="FB175" s="3"/>
      <c r="FC175" s="3"/>
      <c r="FD175" s="3"/>
      <c r="FE175" s="3"/>
      <c r="FF175" s="3"/>
      <c r="FG175" s="3"/>
      <c r="FH175" s="3"/>
      <c r="FI175" s="3"/>
      <c r="FJ175" s="3"/>
      <c r="FK175" s="3"/>
      <c r="FL175" s="3"/>
      <c r="FM175" s="3"/>
      <c r="FN175" s="3"/>
      <c r="FO175" s="3"/>
      <c r="FP175" s="3"/>
      <c r="FQ175" s="3"/>
      <c r="FR175" s="3"/>
      <c r="FS175" s="3"/>
      <c r="FT175" s="3"/>
    </row>
    <row r="176" s="6" customFormat="1" ht="56.1" customHeight="1" spans="1:176">
      <c r="A176" s="65">
        <v>19</v>
      </c>
      <c r="B176" s="66" t="s">
        <v>971</v>
      </c>
      <c r="C176" s="65" t="s">
        <v>935</v>
      </c>
      <c r="D176" s="66" t="s">
        <v>947</v>
      </c>
      <c r="E176" s="65" t="s">
        <v>949</v>
      </c>
      <c r="F176" s="65" t="s">
        <v>937</v>
      </c>
      <c r="G176" s="67">
        <v>878.5</v>
      </c>
      <c r="H176" s="67">
        <v>878.5</v>
      </c>
      <c r="I176" s="71" t="s">
        <v>950</v>
      </c>
      <c r="J176" s="71" t="s">
        <v>951</v>
      </c>
      <c r="K176" s="66"/>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c r="FN176" s="3"/>
      <c r="FO176" s="3"/>
      <c r="FP176" s="3"/>
      <c r="FQ176" s="3"/>
      <c r="FR176" s="3"/>
      <c r="FS176" s="3"/>
      <c r="FT176" s="3"/>
    </row>
    <row r="177" s="6" customFormat="1" ht="48" customHeight="1" spans="1:176">
      <c r="A177" s="65">
        <v>20</v>
      </c>
      <c r="B177" s="66" t="s">
        <v>972</v>
      </c>
      <c r="C177" s="65" t="s">
        <v>935</v>
      </c>
      <c r="D177" s="66" t="s">
        <v>973</v>
      </c>
      <c r="E177" s="65" t="s">
        <v>761</v>
      </c>
      <c r="F177" s="65" t="s">
        <v>937</v>
      </c>
      <c r="G177" s="67">
        <v>1992.54</v>
      </c>
      <c r="H177" s="67">
        <v>1992.54</v>
      </c>
      <c r="I177" s="71" t="s">
        <v>938</v>
      </c>
      <c r="J177" s="71" t="s">
        <v>939</v>
      </c>
      <c r="K177" s="66"/>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I177" s="3"/>
      <c r="FJ177" s="3"/>
      <c r="FK177" s="3"/>
      <c r="FL177" s="3"/>
      <c r="FM177" s="3"/>
      <c r="FN177" s="3"/>
      <c r="FO177" s="3"/>
      <c r="FP177" s="3"/>
      <c r="FQ177" s="3"/>
      <c r="FR177" s="3"/>
      <c r="FS177" s="3"/>
      <c r="FT177" s="3"/>
    </row>
    <row r="178" s="6" customFormat="1" ht="48.95" customHeight="1" spans="1:176">
      <c r="A178" s="65">
        <v>21</v>
      </c>
      <c r="B178" s="66" t="s">
        <v>974</v>
      </c>
      <c r="C178" s="65" t="s">
        <v>935</v>
      </c>
      <c r="D178" s="66" t="s">
        <v>969</v>
      </c>
      <c r="E178" s="65" t="s">
        <v>949</v>
      </c>
      <c r="F178" s="65" t="s">
        <v>937</v>
      </c>
      <c r="G178" s="67">
        <v>973.34</v>
      </c>
      <c r="H178" s="67">
        <v>973.34</v>
      </c>
      <c r="I178" s="71" t="s">
        <v>950</v>
      </c>
      <c r="J178" s="71" t="s">
        <v>951</v>
      </c>
      <c r="K178" s="66"/>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c r="EV178" s="3"/>
      <c r="EW178" s="3"/>
      <c r="EX178" s="3"/>
      <c r="EY178" s="3"/>
      <c r="EZ178" s="3"/>
      <c r="FA178" s="3"/>
      <c r="FB178" s="3"/>
      <c r="FC178" s="3"/>
      <c r="FD178" s="3"/>
      <c r="FE178" s="3"/>
      <c r="FF178" s="3"/>
      <c r="FG178" s="3"/>
      <c r="FH178" s="3"/>
      <c r="FI178" s="3"/>
      <c r="FJ178" s="3"/>
      <c r="FK178" s="3"/>
      <c r="FL178" s="3"/>
      <c r="FM178" s="3"/>
      <c r="FN178" s="3"/>
      <c r="FO178" s="3"/>
      <c r="FP178" s="3"/>
      <c r="FQ178" s="3"/>
      <c r="FR178" s="3"/>
      <c r="FS178" s="3"/>
      <c r="FT178" s="3"/>
    </row>
    <row r="179" s="6" customFormat="1" ht="39" customHeight="1" spans="1:176">
      <c r="A179" s="65">
        <v>22</v>
      </c>
      <c r="B179" s="66" t="s">
        <v>975</v>
      </c>
      <c r="C179" s="65" t="s">
        <v>935</v>
      </c>
      <c r="D179" s="66" t="s">
        <v>947</v>
      </c>
      <c r="E179" s="65" t="s">
        <v>949</v>
      </c>
      <c r="F179" s="65" t="s">
        <v>937</v>
      </c>
      <c r="G179" s="67">
        <v>876</v>
      </c>
      <c r="H179" s="67">
        <v>876</v>
      </c>
      <c r="I179" s="71" t="s">
        <v>950</v>
      </c>
      <c r="J179" s="71" t="s">
        <v>951</v>
      </c>
      <c r="K179" s="66"/>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I179" s="3"/>
      <c r="FJ179" s="3"/>
      <c r="FK179" s="3"/>
      <c r="FL179" s="3"/>
      <c r="FM179" s="3"/>
      <c r="FN179" s="3"/>
      <c r="FO179" s="3"/>
      <c r="FP179" s="3"/>
      <c r="FQ179" s="3"/>
      <c r="FR179" s="3"/>
      <c r="FS179" s="3"/>
      <c r="FT179" s="3"/>
    </row>
    <row r="180" s="6" customFormat="1" ht="39" customHeight="1" spans="1:176">
      <c r="A180" s="65">
        <v>23</v>
      </c>
      <c r="B180" s="66" t="s">
        <v>976</v>
      </c>
      <c r="C180" s="65" t="s">
        <v>935</v>
      </c>
      <c r="D180" s="66" t="s">
        <v>947</v>
      </c>
      <c r="E180" s="65" t="s">
        <v>949</v>
      </c>
      <c r="F180" s="65" t="s">
        <v>937</v>
      </c>
      <c r="G180" s="67">
        <v>871</v>
      </c>
      <c r="H180" s="67">
        <v>871</v>
      </c>
      <c r="I180" s="71" t="s">
        <v>950</v>
      </c>
      <c r="J180" s="71" t="s">
        <v>951</v>
      </c>
      <c r="K180" s="66"/>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I180" s="3"/>
      <c r="FJ180" s="3"/>
      <c r="FK180" s="3"/>
      <c r="FL180" s="3"/>
      <c r="FM180" s="3"/>
      <c r="FN180" s="3"/>
      <c r="FO180" s="3"/>
      <c r="FP180" s="3"/>
      <c r="FQ180" s="3"/>
      <c r="FR180" s="3"/>
      <c r="FS180" s="3"/>
      <c r="FT180" s="3"/>
    </row>
    <row r="181" s="6" customFormat="1" ht="39" customHeight="1" spans="1:176">
      <c r="A181" s="65">
        <v>24</v>
      </c>
      <c r="B181" s="66" t="s">
        <v>977</v>
      </c>
      <c r="C181" s="65" t="s">
        <v>935</v>
      </c>
      <c r="D181" s="66" t="s">
        <v>947</v>
      </c>
      <c r="E181" s="65" t="s">
        <v>949</v>
      </c>
      <c r="F181" s="65" t="s">
        <v>937</v>
      </c>
      <c r="G181" s="67">
        <v>871</v>
      </c>
      <c r="H181" s="67">
        <v>871</v>
      </c>
      <c r="I181" s="71" t="s">
        <v>950</v>
      </c>
      <c r="J181" s="71" t="s">
        <v>951</v>
      </c>
      <c r="K181" s="66"/>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c r="EV181" s="3"/>
      <c r="EW181" s="3"/>
      <c r="EX181" s="3"/>
      <c r="EY181" s="3"/>
      <c r="EZ181" s="3"/>
      <c r="FA181" s="3"/>
      <c r="FB181" s="3"/>
      <c r="FC181" s="3"/>
      <c r="FD181" s="3"/>
      <c r="FE181" s="3"/>
      <c r="FF181" s="3"/>
      <c r="FG181" s="3"/>
      <c r="FH181" s="3"/>
      <c r="FI181" s="3"/>
      <c r="FJ181" s="3"/>
      <c r="FK181" s="3"/>
      <c r="FL181" s="3"/>
      <c r="FM181" s="3"/>
      <c r="FN181" s="3"/>
      <c r="FO181" s="3"/>
      <c r="FP181" s="3"/>
      <c r="FQ181" s="3"/>
      <c r="FR181" s="3"/>
      <c r="FS181" s="3"/>
      <c r="FT181" s="3"/>
    </row>
    <row r="182" s="6" customFormat="1" ht="54" customHeight="1" spans="1:176">
      <c r="A182" s="65">
        <v>25</v>
      </c>
      <c r="B182" s="66" t="s">
        <v>978</v>
      </c>
      <c r="C182" s="65" t="s">
        <v>935</v>
      </c>
      <c r="D182" s="66" t="s">
        <v>979</v>
      </c>
      <c r="E182" s="65" t="s">
        <v>949</v>
      </c>
      <c r="F182" s="65" t="s">
        <v>937</v>
      </c>
      <c r="G182" s="67">
        <v>925</v>
      </c>
      <c r="H182" s="67">
        <v>925</v>
      </c>
      <c r="I182" s="71" t="s">
        <v>950</v>
      </c>
      <c r="J182" s="71" t="s">
        <v>951</v>
      </c>
      <c r="K182" s="66"/>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c r="EV182" s="3"/>
      <c r="EW182" s="3"/>
      <c r="EX182" s="3"/>
      <c r="EY182" s="3"/>
      <c r="EZ182" s="3"/>
      <c r="FA182" s="3"/>
      <c r="FB182" s="3"/>
      <c r="FC182" s="3"/>
      <c r="FD182" s="3"/>
      <c r="FE182" s="3"/>
      <c r="FF182" s="3"/>
      <c r="FG182" s="3"/>
      <c r="FH182" s="3"/>
      <c r="FI182" s="3"/>
      <c r="FJ182" s="3"/>
      <c r="FK182" s="3"/>
      <c r="FL182" s="3"/>
      <c r="FM182" s="3"/>
      <c r="FN182" s="3"/>
      <c r="FO182" s="3"/>
      <c r="FP182" s="3"/>
      <c r="FQ182" s="3"/>
      <c r="FR182" s="3"/>
      <c r="FS182" s="3"/>
      <c r="FT182" s="3"/>
    </row>
    <row r="183" s="6" customFormat="1" ht="39" customHeight="1" spans="1:176">
      <c r="A183" s="65">
        <v>26</v>
      </c>
      <c r="B183" s="66" t="s">
        <v>980</v>
      </c>
      <c r="C183" s="65" t="s">
        <v>935</v>
      </c>
      <c r="D183" s="66" t="s">
        <v>947</v>
      </c>
      <c r="E183" s="65" t="s">
        <v>949</v>
      </c>
      <c r="F183" s="65" t="s">
        <v>937</v>
      </c>
      <c r="G183" s="67">
        <v>875</v>
      </c>
      <c r="H183" s="67">
        <v>875</v>
      </c>
      <c r="I183" s="71" t="s">
        <v>950</v>
      </c>
      <c r="J183" s="71" t="s">
        <v>951</v>
      </c>
      <c r="K183" s="66"/>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I183" s="3"/>
      <c r="FJ183" s="3"/>
      <c r="FK183" s="3"/>
      <c r="FL183" s="3"/>
      <c r="FM183" s="3"/>
      <c r="FN183" s="3"/>
      <c r="FO183" s="3"/>
      <c r="FP183" s="3"/>
      <c r="FQ183" s="3"/>
      <c r="FR183" s="3"/>
      <c r="FS183" s="3"/>
      <c r="FT183" s="3"/>
    </row>
    <row r="184" s="6" customFormat="1" ht="65.1" customHeight="1" spans="1:176">
      <c r="A184" s="65">
        <v>27</v>
      </c>
      <c r="B184" s="66" t="s">
        <v>981</v>
      </c>
      <c r="C184" s="65" t="s">
        <v>935</v>
      </c>
      <c r="D184" s="66" t="s">
        <v>982</v>
      </c>
      <c r="E184" s="65" t="s">
        <v>761</v>
      </c>
      <c r="F184" s="65" t="s">
        <v>937</v>
      </c>
      <c r="G184" s="67">
        <v>1491</v>
      </c>
      <c r="H184" s="67">
        <v>1491</v>
      </c>
      <c r="I184" s="71" t="s">
        <v>938</v>
      </c>
      <c r="J184" s="71" t="s">
        <v>939</v>
      </c>
      <c r="K184" s="66"/>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c r="FN184" s="3"/>
      <c r="FO184" s="3"/>
      <c r="FP184" s="3"/>
      <c r="FQ184" s="3"/>
      <c r="FR184" s="3"/>
      <c r="FS184" s="3"/>
      <c r="FT184" s="3"/>
    </row>
    <row r="185" s="6" customFormat="1" ht="39" customHeight="1" spans="1:176">
      <c r="A185" s="65">
        <v>28</v>
      </c>
      <c r="B185" s="66" t="s">
        <v>983</v>
      </c>
      <c r="C185" s="65" t="s">
        <v>935</v>
      </c>
      <c r="D185" s="66" t="s">
        <v>947</v>
      </c>
      <c r="E185" s="65" t="s">
        <v>949</v>
      </c>
      <c r="F185" s="65" t="s">
        <v>937</v>
      </c>
      <c r="G185" s="67">
        <v>6.1</v>
      </c>
      <c r="H185" s="67">
        <v>6.1</v>
      </c>
      <c r="I185" s="71" t="s">
        <v>950</v>
      </c>
      <c r="J185" s="71" t="s">
        <v>951</v>
      </c>
      <c r="K185" s="66"/>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c r="EQ185" s="3"/>
      <c r="ER185" s="3"/>
      <c r="ES185" s="3"/>
      <c r="ET185" s="3"/>
      <c r="EU185" s="3"/>
      <c r="EV185" s="3"/>
      <c r="EW185" s="3"/>
      <c r="EX185" s="3"/>
      <c r="EY185" s="3"/>
      <c r="EZ185" s="3"/>
      <c r="FA185" s="3"/>
      <c r="FB185" s="3"/>
      <c r="FC185" s="3"/>
      <c r="FD185" s="3"/>
      <c r="FE185" s="3"/>
      <c r="FF185" s="3"/>
      <c r="FG185" s="3"/>
      <c r="FH185" s="3"/>
      <c r="FI185" s="3"/>
      <c r="FJ185" s="3"/>
      <c r="FK185" s="3"/>
      <c r="FL185" s="3"/>
      <c r="FM185" s="3"/>
      <c r="FN185" s="3"/>
      <c r="FO185" s="3"/>
      <c r="FP185" s="3"/>
      <c r="FQ185" s="3"/>
      <c r="FR185" s="3"/>
      <c r="FS185" s="3"/>
      <c r="FT185" s="3"/>
    </row>
    <row r="186" s="6" customFormat="1" ht="39" customHeight="1" spans="1:176">
      <c r="A186" s="65">
        <v>29</v>
      </c>
      <c r="B186" s="66" t="s">
        <v>984</v>
      </c>
      <c r="C186" s="65" t="s">
        <v>935</v>
      </c>
      <c r="D186" s="66" t="s">
        <v>947</v>
      </c>
      <c r="E186" s="65" t="s">
        <v>949</v>
      </c>
      <c r="F186" s="65" t="s">
        <v>937</v>
      </c>
      <c r="G186" s="67">
        <v>919</v>
      </c>
      <c r="H186" s="67">
        <v>919</v>
      </c>
      <c r="I186" s="71" t="s">
        <v>950</v>
      </c>
      <c r="J186" s="71" t="s">
        <v>951</v>
      </c>
      <c r="K186" s="66"/>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R186" s="3"/>
      <c r="FS186" s="3"/>
      <c r="FT186" s="3"/>
    </row>
    <row r="187" s="6" customFormat="1" ht="39" customHeight="1" spans="1:176">
      <c r="A187" s="65">
        <v>30</v>
      </c>
      <c r="B187" s="66" t="s">
        <v>985</v>
      </c>
      <c r="C187" s="65" t="s">
        <v>935</v>
      </c>
      <c r="D187" s="66" t="s">
        <v>947</v>
      </c>
      <c r="E187" s="65" t="s">
        <v>761</v>
      </c>
      <c r="F187" s="65" t="s">
        <v>937</v>
      </c>
      <c r="G187" s="67">
        <v>1621</v>
      </c>
      <c r="H187" s="67">
        <v>1621</v>
      </c>
      <c r="I187" s="71" t="s">
        <v>938</v>
      </c>
      <c r="J187" s="71" t="s">
        <v>939</v>
      </c>
      <c r="K187" s="66"/>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Y187" s="3"/>
      <c r="DZ187" s="3"/>
      <c r="EA187" s="3"/>
      <c r="EB187" s="3"/>
      <c r="EC187" s="3"/>
      <c r="ED187" s="3"/>
      <c r="EE187" s="3"/>
      <c r="EF187" s="3"/>
      <c r="EG187" s="3"/>
      <c r="EH187" s="3"/>
      <c r="EI187" s="3"/>
      <c r="EJ187" s="3"/>
      <c r="EK187" s="3"/>
      <c r="EL187" s="3"/>
      <c r="EM187" s="3"/>
      <c r="EN187" s="3"/>
      <c r="EO187" s="3"/>
      <c r="EP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c r="FN187" s="3"/>
      <c r="FO187" s="3"/>
      <c r="FP187" s="3"/>
      <c r="FQ187" s="3"/>
      <c r="FR187" s="3"/>
      <c r="FS187" s="3"/>
      <c r="FT187" s="3"/>
    </row>
    <row r="188" s="6" customFormat="1" ht="39" customHeight="1" spans="1:176">
      <c r="A188" s="65">
        <v>31</v>
      </c>
      <c r="B188" s="66" t="s">
        <v>986</v>
      </c>
      <c r="C188" s="65" t="s">
        <v>935</v>
      </c>
      <c r="D188" s="66" t="s">
        <v>947</v>
      </c>
      <c r="E188" s="65" t="s">
        <v>949</v>
      </c>
      <c r="F188" s="65" t="s">
        <v>937</v>
      </c>
      <c r="G188" s="67">
        <v>903</v>
      </c>
      <c r="H188" s="67">
        <v>903</v>
      </c>
      <c r="I188" s="71" t="s">
        <v>950</v>
      </c>
      <c r="J188" s="71" t="s">
        <v>951</v>
      </c>
      <c r="K188" s="66"/>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3"/>
      <c r="EX188" s="3"/>
      <c r="EY188" s="3"/>
      <c r="EZ188" s="3"/>
      <c r="FA188" s="3"/>
      <c r="FB188" s="3"/>
      <c r="FC188" s="3"/>
      <c r="FD188" s="3"/>
      <c r="FE188" s="3"/>
      <c r="FF188" s="3"/>
      <c r="FG188" s="3"/>
      <c r="FH188" s="3"/>
      <c r="FI188" s="3"/>
      <c r="FJ188" s="3"/>
      <c r="FK188" s="3"/>
      <c r="FL188" s="3"/>
      <c r="FM188" s="3"/>
      <c r="FN188" s="3"/>
      <c r="FO188" s="3"/>
      <c r="FP188" s="3"/>
      <c r="FQ188" s="3"/>
      <c r="FR188" s="3"/>
      <c r="FS188" s="3"/>
      <c r="FT188" s="3"/>
    </row>
    <row r="189" s="6" customFormat="1" ht="51" customHeight="1" spans="1:176">
      <c r="A189" s="65">
        <v>32</v>
      </c>
      <c r="B189" s="66" t="s">
        <v>987</v>
      </c>
      <c r="C189" s="65" t="s">
        <v>935</v>
      </c>
      <c r="D189" s="66" t="s">
        <v>988</v>
      </c>
      <c r="E189" s="65" t="s">
        <v>949</v>
      </c>
      <c r="F189" s="65" t="s">
        <v>989</v>
      </c>
      <c r="G189" s="67">
        <v>1051</v>
      </c>
      <c r="H189" s="67">
        <v>1051</v>
      </c>
      <c r="I189" s="71" t="s">
        <v>950</v>
      </c>
      <c r="J189" s="71" t="s">
        <v>951</v>
      </c>
      <c r="K189" s="66"/>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c r="EV189" s="3"/>
      <c r="EW189" s="3"/>
      <c r="EX189" s="3"/>
      <c r="EY189" s="3"/>
      <c r="EZ189" s="3"/>
      <c r="FA189" s="3"/>
      <c r="FB189" s="3"/>
      <c r="FC189" s="3"/>
      <c r="FD189" s="3"/>
      <c r="FE189" s="3"/>
      <c r="FF189" s="3"/>
      <c r="FG189" s="3"/>
      <c r="FH189" s="3"/>
      <c r="FI189" s="3"/>
      <c r="FJ189" s="3"/>
      <c r="FK189" s="3"/>
      <c r="FL189" s="3"/>
      <c r="FM189" s="3"/>
      <c r="FN189" s="3"/>
      <c r="FO189" s="3"/>
      <c r="FP189" s="3"/>
      <c r="FQ189" s="3"/>
      <c r="FR189" s="3"/>
      <c r="FS189" s="3"/>
      <c r="FT189" s="3"/>
    </row>
    <row r="190" s="6" customFormat="1" ht="50.1" customHeight="1" spans="1:176">
      <c r="A190" s="65">
        <v>33</v>
      </c>
      <c r="B190" s="66" t="s">
        <v>990</v>
      </c>
      <c r="C190" s="65" t="s">
        <v>935</v>
      </c>
      <c r="D190" s="66" t="s">
        <v>947</v>
      </c>
      <c r="E190" s="65" t="s">
        <v>949</v>
      </c>
      <c r="F190" s="65" t="s">
        <v>989</v>
      </c>
      <c r="G190" s="67">
        <v>871</v>
      </c>
      <c r="H190" s="67">
        <v>871</v>
      </c>
      <c r="I190" s="71" t="s">
        <v>950</v>
      </c>
      <c r="J190" s="71" t="s">
        <v>951</v>
      </c>
      <c r="K190" s="66"/>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c r="EQ190" s="3"/>
      <c r="ER190" s="3"/>
      <c r="ES190" s="3"/>
      <c r="ET190" s="3"/>
      <c r="EU190" s="3"/>
      <c r="EV190" s="3"/>
      <c r="EW190" s="3"/>
      <c r="EX190" s="3"/>
      <c r="EY190" s="3"/>
      <c r="EZ190" s="3"/>
      <c r="FA190" s="3"/>
      <c r="FB190" s="3"/>
      <c r="FC190" s="3"/>
      <c r="FD190" s="3"/>
      <c r="FE190" s="3"/>
      <c r="FF190" s="3"/>
      <c r="FG190" s="3"/>
      <c r="FH190" s="3"/>
      <c r="FI190" s="3"/>
      <c r="FJ190" s="3"/>
      <c r="FK190" s="3"/>
      <c r="FL190" s="3"/>
      <c r="FM190" s="3"/>
      <c r="FN190" s="3"/>
      <c r="FO190" s="3"/>
      <c r="FP190" s="3"/>
      <c r="FQ190" s="3"/>
      <c r="FR190" s="3"/>
      <c r="FS190" s="3"/>
      <c r="FT190" s="3"/>
    </row>
    <row r="191" s="6" customFormat="1" ht="44.1" customHeight="1" spans="1:176">
      <c r="A191" s="65">
        <v>34</v>
      </c>
      <c r="B191" s="66" t="s">
        <v>991</v>
      </c>
      <c r="C191" s="65" t="s">
        <v>935</v>
      </c>
      <c r="D191" s="66" t="s">
        <v>947</v>
      </c>
      <c r="E191" s="65" t="s">
        <v>949</v>
      </c>
      <c r="F191" s="65" t="s">
        <v>989</v>
      </c>
      <c r="G191" s="67">
        <v>871</v>
      </c>
      <c r="H191" s="67">
        <v>871</v>
      </c>
      <c r="I191" s="71" t="s">
        <v>950</v>
      </c>
      <c r="J191" s="71" t="s">
        <v>951</v>
      </c>
      <c r="K191" s="66"/>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c r="EV191" s="3"/>
      <c r="EW191" s="3"/>
      <c r="EX191" s="3"/>
      <c r="EY191" s="3"/>
      <c r="EZ191" s="3"/>
      <c r="FA191" s="3"/>
      <c r="FB191" s="3"/>
      <c r="FC191" s="3"/>
      <c r="FD191" s="3"/>
      <c r="FE191" s="3"/>
      <c r="FF191" s="3"/>
      <c r="FG191" s="3"/>
      <c r="FH191" s="3"/>
      <c r="FI191" s="3"/>
      <c r="FJ191" s="3"/>
      <c r="FK191" s="3"/>
      <c r="FL191" s="3"/>
      <c r="FM191" s="3"/>
      <c r="FN191" s="3"/>
      <c r="FO191" s="3"/>
      <c r="FP191" s="3"/>
      <c r="FQ191" s="3"/>
      <c r="FR191" s="3"/>
      <c r="FS191" s="3"/>
      <c r="FT191" s="3"/>
    </row>
    <row r="192" s="6" customFormat="1" ht="42" customHeight="1" spans="1:176">
      <c r="A192" s="65">
        <v>35</v>
      </c>
      <c r="B192" s="66" t="s">
        <v>992</v>
      </c>
      <c r="C192" s="65" t="s">
        <v>935</v>
      </c>
      <c r="D192" s="66" t="s">
        <v>947</v>
      </c>
      <c r="E192" s="65" t="s">
        <v>761</v>
      </c>
      <c r="F192" s="65" t="s">
        <v>989</v>
      </c>
      <c r="G192" s="67">
        <v>2221.9</v>
      </c>
      <c r="H192" s="67">
        <v>2221.9</v>
      </c>
      <c r="I192" s="71" t="s">
        <v>938</v>
      </c>
      <c r="J192" s="71" t="s">
        <v>939</v>
      </c>
      <c r="K192" s="66"/>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c r="FM192" s="3"/>
      <c r="FN192" s="3"/>
      <c r="FO192" s="3"/>
      <c r="FP192" s="3"/>
      <c r="FQ192" s="3"/>
      <c r="FR192" s="3"/>
      <c r="FS192" s="3"/>
      <c r="FT192" s="3"/>
    </row>
    <row r="193" s="6" customFormat="1" ht="39" customHeight="1" spans="1:176">
      <c r="A193" s="65">
        <v>36</v>
      </c>
      <c r="B193" s="66" t="s">
        <v>993</v>
      </c>
      <c r="C193" s="65" t="s">
        <v>935</v>
      </c>
      <c r="D193" s="66" t="s">
        <v>947</v>
      </c>
      <c r="E193" s="65" t="s">
        <v>949</v>
      </c>
      <c r="F193" s="65" t="s">
        <v>994</v>
      </c>
      <c r="G193" s="67">
        <v>871.42</v>
      </c>
      <c r="H193" s="67">
        <v>871.42</v>
      </c>
      <c r="I193" s="71" t="s">
        <v>950</v>
      </c>
      <c r="J193" s="71" t="s">
        <v>951</v>
      </c>
      <c r="K193" s="66"/>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c r="FB193" s="3"/>
      <c r="FC193" s="3"/>
      <c r="FD193" s="3"/>
      <c r="FE193" s="3"/>
      <c r="FF193" s="3"/>
      <c r="FG193" s="3"/>
      <c r="FH193" s="3"/>
      <c r="FI193" s="3"/>
      <c r="FJ193" s="3"/>
      <c r="FK193" s="3"/>
      <c r="FL193" s="3"/>
      <c r="FM193" s="3"/>
      <c r="FN193" s="3"/>
      <c r="FO193" s="3"/>
      <c r="FP193" s="3"/>
      <c r="FQ193" s="3"/>
      <c r="FR193" s="3"/>
      <c r="FS193" s="3"/>
      <c r="FT193" s="3"/>
    </row>
    <row r="194" s="6" customFormat="1" ht="39" customHeight="1" spans="1:176">
      <c r="A194" s="65">
        <v>37</v>
      </c>
      <c r="B194" s="66" t="s">
        <v>995</v>
      </c>
      <c r="C194" s="65" t="s">
        <v>935</v>
      </c>
      <c r="D194" s="66" t="s">
        <v>947</v>
      </c>
      <c r="E194" s="65" t="s">
        <v>949</v>
      </c>
      <c r="F194" s="65" t="s">
        <v>994</v>
      </c>
      <c r="G194" s="67">
        <v>875.8</v>
      </c>
      <c r="H194" s="67">
        <v>875.8</v>
      </c>
      <c r="I194" s="71" t="s">
        <v>950</v>
      </c>
      <c r="J194" s="71" t="s">
        <v>951</v>
      </c>
      <c r="K194" s="66"/>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c r="EN194" s="3"/>
      <c r="EO194" s="3"/>
      <c r="EP194" s="3"/>
      <c r="EQ194" s="3"/>
      <c r="ER194" s="3"/>
      <c r="ES194" s="3"/>
      <c r="ET194" s="3"/>
      <c r="EU194" s="3"/>
      <c r="EV194" s="3"/>
      <c r="EW194" s="3"/>
      <c r="EX194" s="3"/>
      <c r="EY194" s="3"/>
      <c r="EZ194" s="3"/>
      <c r="FA194" s="3"/>
      <c r="FB194" s="3"/>
      <c r="FC194" s="3"/>
      <c r="FD194" s="3"/>
      <c r="FE194" s="3"/>
      <c r="FF194" s="3"/>
      <c r="FG194" s="3"/>
      <c r="FH194" s="3"/>
      <c r="FI194" s="3"/>
      <c r="FJ194" s="3"/>
      <c r="FK194" s="3"/>
      <c r="FL194" s="3"/>
      <c r="FM194" s="3"/>
      <c r="FN194" s="3"/>
      <c r="FO194" s="3"/>
      <c r="FP194" s="3"/>
      <c r="FQ194" s="3"/>
      <c r="FR194" s="3"/>
      <c r="FS194" s="3"/>
      <c r="FT194" s="3"/>
    </row>
    <row r="195" s="6" customFormat="1" ht="51.95" customHeight="1" spans="1:176">
      <c r="A195" s="65">
        <v>38</v>
      </c>
      <c r="B195" s="66" t="s">
        <v>996</v>
      </c>
      <c r="C195" s="65" t="s">
        <v>935</v>
      </c>
      <c r="D195" s="66" t="s">
        <v>997</v>
      </c>
      <c r="E195" s="65" t="s">
        <v>949</v>
      </c>
      <c r="F195" s="65" t="s">
        <v>994</v>
      </c>
      <c r="G195" s="67">
        <v>347</v>
      </c>
      <c r="H195" s="67">
        <v>347</v>
      </c>
      <c r="I195" s="71" t="s">
        <v>950</v>
      </c>
      <c r="J195" s="71" t="s">
        <v>951</v>
      </c>
      <c r="K195" s="66"/>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c r="ER195" s="3"/>
      <c r="ES195" s="3"/>
      <c r="ET195" s="3"/>
      <c r="EU195" s="3"/>
      <c r="EV195" s="3"/>
      <c r="EW195" s="3"/>
      <c r="EX195" s="3"/>
      <c r="EY195" s="3"/>
      <c r="EZ195" s="3"/>
      <c r="FA195" s="3"/>
      <c r="FB195" s="3"/>
      <c r="FC195" s="3"/>
      <c r="FD195" s="3"/>
      <c r="FE195" s="3"/>
      <c r="FF195" s="3"/>
      <c r="FG195" s="3"/>
      <c r="FH195" s="3"/>
      <c r="FI195" s="3"/>
      <c r="FJ195" s="3"/>
      <c r="FK195" s="3"/>
      <c r="FL195" s="3"/>
      <c r="FM195" s="3"/>
      <c r="FN195" s="3"/>
      <c r="FO195" s="3"/>
      <c r="FP195" s="3"/>
      <c r="FQ195" s="3"/>
      <c r="FR195" s="3"/>
      <c r="FS195" s="3"/>
      <c r="FT195" s="3"/>
    </row>
    <row r="196" s="6" customFormat="1" ht="45" customHeight="1" spans="1:176">
      <c r="A196" s="65">
        <v>39</v>
      </c>
      <c r="B196" s="66" t="s">
        <v>998</v>
      </c>
      <c r="C196" s="65" t="s">
        <v>935</v>
      </c>
      <c r="D196" s="66" t="s">
        <v>947</v>
      </c>
      <c r="E196" s="65" t="s">
        <v>949</v>
      </c>
      <c r="F196" s="65" t="s">
        <v>994</v>
      </c>
      <c r="G196" s="67">
        <v>871.42</v>
      </c>
      <c r="H196" s="67">
        <v>871.42</v>
      </c>
      <c r="I196" s="71" t="s">
        <v>950</v>
      </c>
      <c r="J196" s="71" t="s">
        <v>951</v>
      </c>
      <c r="K196" s="66"/>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c r="FP196" s="3"/>
      <c r="FQ196" s="3"/>
      <c r="FR196" s="3"/>
      <c r="FS196" s="3"/>
      <c r="FT196" s="3"/>
    </row>
    <row r="197" s="6" customFormat="1" ht="51.95" customHeight="1" spans="1:176">
      <c r="A197" s="65">
        <v>40</v>
      </c>
      <c r="B197" s="66" t="s">
        <v>999</v>
      </c>
      <c r="C197" s="65" t="s">
        <v>935</v>
      </c>
      <c r="D197" s="66" t="s">
        <v>1000</v>
      </c>
      <c r="E197" s="65" t="s">
        <v>949</v>
      </c>
      <c r="F197" s="65" t="s">
        <v>994</v>
      </c>
      <c r="G197" s="67">
        <v>1203</v>
      </c>
      <c r="H197" s="67">
        <v>1203</v>
      </c>
      <c r="I197" s="71" t="s">
        <v>950</v>
      </c>
      <c r="J197" s="71" t="s">
        <v>951</v>
      </c>
      <c r="K197" s="66"/>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c r="EV197" s="3"/>
      <c r="EW197" s="3"/>
      <c r="EX197" s="3"/>
      <c r="EY197" s="3"/>
      <c r="EZ197" s="3"/>
      <c r="FA197" s="3"/>
      <c r="FB197" s="3"/>
      <c r="FC197" s="3"/>
      <c r="FD197" s="3"/>
      <c r="FE197" s="3"/>
      <c r="FF197" s="3"/>
      <c r="FG197" s="3"/>
      <c r="FH197" s="3"/>
      <c r="FI197" s="3"/>
      <c r="FJ197" s="3"/>
      <c r="FK197" s="3"/>
      <c r="FL197" s="3"/>
      <c r="FM197" s="3"/>
      <c r="FN197" s="3"/>
      <c r="FO197" s="3"/>
      <c r="FP197" s="3"/>
      <c r="FQ197" s="3"/>
      <c r="FR197" s="3"/>
      <c r="FS197" s="3"/>
      <c r="FT197" s="3"/>
    </row>
    <row r="198" s="6" customFormat="1" ht="51.95" customHeight="1" spans="1:176">
      <c r="A198" s="65">
        <v>41</v>
      </c>
      <c r="B198" s="66" t="s">
        <v>1001</v>
      </c>
      <c r="C198" s="65" t="s">
        <v>935</v>
      </c>
      <c r="D198" s="66" t="s">
        <v>997</v>
      </c>
      <c r="E198" s="65" t="s">
        <v>949</v>
      </c>
      <c r="F198" s="65" t="s">
        <v>994</v>
      </c>
      <c r="G198" s="67">
        <v>1264</v>
      </c>
      <c r="H198" s="67">
        <v>1264</v>
      </c>
      <c r="I198" s="71" t="s">
        <v>950</v>
      </c>
      <c r="J198" s="71" t="s">
        <v>951</v>
      </c>
      <c r="K198" s="66"/>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I198" s="3"/>
      <c r="FJ198" s="3"/>
      <c r="FK198" s="3"/>
      <c r="FL198" s="3"/>
      <c r="FM198" s="3"/>
      <c r="FN198" s="3"/>
      <c r="FO198" s="3"/>
      <c r="FP198" s="3"/>
      <c r="FQ198" s="3"/>
      <c r="FR198" s="3"/>
      <c r="FS198" s="3"/>
      <c r="FT198" s="3"/>
    </row>
    <row r="199" s="6" customFormat="1" ht="54.95" customHeight="1" spans="1:176">
      <c r="A199" s="65">
        <v>42</v>
      </c>
      <c r="B199" s="66" t="s">
        <v>1002</v>
      </c>
      <c r="C199" s="65" t="s">
        <v>935</v>
      </c>
      <c r="D199" s="66" t="s">
        <v>1003</v>
      </c>
      <c r="E199" s="65" t="s">
        <v>949</v>
      </c>
      <c r="F199" s="65" t="s">
        <v>994</v>
      </c>
      <c r="G199" s="67">
        <v>1122.33</v>
      </c>
      <c r="H199" s="67">
        <v>1122.33</v>
      </c>
      <c r="I199" s="71" t="s">
        <v>950</v>
      </c>
      <c r="J199" s="71" t="s">
        <v>951</v>
      </c>
      <c r="K199" s="66"/>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c r="EU199" s="3"/>
      <c r="EV199" s="3"/>
      <c r="EW199" s="3"/>
      <c r="EX199" s="3"/>
      <c r="EY199" s="3"/>
      <c r="EZ199" s="3"/>
      <c r="FA199" s="3"/>
      <c r="FB199" s="3"/>
      <c r="FC199" s="3"/>
      <c r="FD199" s="3"/>
      <c r="FE199" s="3"/>
      <c r="FF199" s="3"/>
      <c r="FG199" s="3"/>
      <c r="FH199" s="3"/>
      <c r="FI199" s="3"/>
      <c r="FJ199" s="3"/>
      <c r="FK199" s="3"/>
      <c r="FL199" s="3"/>
      <c r="FM199" s="3"/>
      <c r="FN199" s="3"/>
      <c r="FO199" s="3"/>
      <c r="FP199" s="3"/>
      <c r="FQ199" s="3"/>
      <c r="FR199" s="3"/>
      <c r="FS199" s="3"/>
      <c r="FT199" s="3"/>
    </row>
    <row r="200" s="6" customFormat="1" ht="48.95" customHeight="1" spans="1:176">
      <c r="A200" s="65">
        <v>43</v>
      </c>
      <c r="B200" s="66" t="s">
        <v>1004</v>
      </c>
      <c r="C200" s="65" t="s">
        <v>935</v>
      </c>
      <c r="D200" s="66" t="s">
        <v>1005</v>
      </c>
      <c r="E200" s="65" t="s">
        <v>761</v>
      </c>
      <c r="F200" s="65" t="s">
        <v>994</v>
      </c>
      <c r="G200" s="67">
        <v>2663.67</v>
      </c>
      <c r="H200" s="67">
        <v>2663.67</v>
      </c>
      <c r="I200" s="71" t="s">
        <v>938</v>
      </c>
      <c r="J200" s="71" t="s">
        <v>939</v>
      </c>
      <c r="K200" s="66"/>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3"/>
      <c r="FF200" s="3"/>
      <c r="FG200" s="3"/>
      <c r="FH200" s="3"/>
      <c r="FI200" s="3"/>
      <c r="FJ200" s="3"/>
      <c r="FK200" s="3"/>
      <c r="FL200" s="3"/>
      <c r="FM200" s="3"/>
      <c r="FN200" s="3"/>
      <c r="FO200" s="3"/>
      <c r="FP200" s="3"/>
      <c r="FQ200" s="3"/>
      <c r="FR200" s="3"/>
      <c r="FS200" s="3"/>
      <c r="FT200" s="3"/>
    </row>
    <row r="201" s="6" customFormat="1" ht="48" customHeight="1" spans="1:176">
      <c r="A201" s="65">
        <v>44</v>
      </c>
      <c r="B201" s="66" t="s">
        <v>1006</v>
      </c>
      <c r="C201" s="65" t="s">
        <v>935</v>
      </c>
      <c r="D201" s="66" t="s">
        <v>1000</v>
      </c>
      <c r="E201" s="65" t="s">
        <v>949</v>
      </c>
      <c r="F201" s="65" t="s">
        <v>1007</v>
      </c>
      <c r="G201" s="67">
        <v>335</v>
      </c>
      <c r="H201" s="67">
        <v>335</v>
      </c>
      <c r="I201" s="71" t="s">
        <v>950</v>
      </c>
      <c r="J201" s="71" t="s">
        <v>951</v>
      </c>
      <c r="K201" s="66"/>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3"/>
      <c r="FF201" s="3"/>
      <c r="FG201" s="3"/>
      <c r="FH201" s="3"/>
      <c r="FI201" s="3"/>
      <c r="FJ201" s="3"/>
      <c r="FK201" s="3"/>
      <c r="FL201" s="3"/>
      <c r="FM201" s="3"/>
      <c r="FN201" s="3"/>
      <c r="FO201" s="3"/>
      <c r="FP201" s="3"/>
      <c r="FQ201" s="3"/>
      <c r="FR201" s="3"/>
      <c r="FS201" s="3"/>
      <c r="FT201" s="3"/>
    </row>
    <row r="202" s="6" customFormat="1" ht="39" customHeight="1" spans="1:176">
      <c r="A202" s="65">
        <v>45</v>
      </c>
      <c r="B202" s="66" t="s">
        <v>1008</v>
      </c>
      <c r="C202" s="65" t="s">
        <v>935</v>
      </c>
      <c r="D202" s="66" t="s">
        <v>947</v>
      </c>
      <c r="E202" s="65" t="s">
        <v>949</v>
      </c>
      <c r="F202" s="65" t="s">
        <v>1007</v>
      </c>
      <c r="G202" s="67">
        <v>871</v>
      </c>
      <c r="H202" s="67">
        <v>871</v>
      </c>
      <c r="I202" s="71" t="s">
        <v>950</v>
      </c>
      <c r="J202" s="71" t="s">
        <v>951</v>
      </c>
      <c r="K202" s="66"/>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3"/>
      <c r="FF202" s="3"/>
      <c r="FG202" s="3"/>
      <c r="FH202" s="3"/>
      <c r="FI202" s="3"/>
      <c r="FJ202" s="3"/>
      <c r="FK202" s="3"/>
      <c r="FL202" s="3"/>
      <c r="FM202" s="3"/>
      <c r="FN202" s="3"/>
      <c r="FO202" s="3"/>
      <c r="FP202" s="3"/>
      <c r="FQ202" s="3"/>
      <c r="FR202" s="3"/>
      <c r="FS202" s="3"/>
      <c r="FT202" s="3"/>
    </row>
    <row r="203" s="6" customFormat="1" ht="39" customHeight="1" spans="1:176">
      <c r="A203" s="65">
        <v>46</v>
      </c>
      <c r="B203" s="66" t="s">
        <v>1009</v>
      </c>
      <c r="C203" s="65" t="s">
        <v>935</v>
      </c>
      <c r="D203" s="66" t="s">
        <v>947</v>
      </c>
      <c r="E203" s="65" t="s">
        <v>949</v>
      </c>
      <c r="F203" s="65" t="s">
        <v>1007</v>
      </c>
      <c r="G203" s="67">
        <v>871</v>
      </c>
      <c r="H203" s="67">
        <v>871</v>
      </c>
      <c r="I203" s="71" t="s">
        <v>950</v>
      </c>
      <c r="J203" s="71" t="s">
        <v>951</v>
      </c>
      <c r="K203" s="66"/>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3"/>
      <c r="FF203" s="3"/>
      <c r="FG203" s="3"/>
      <c r="FH203" s="3"/>
      <c r="FI203" s="3"/>
      <c r="FJ203" s="3"/>
      <c r="FK203" s="3"/>
      <c r="FL203" s="3"/>
      <c r="FM203" s="3"/>
      <c r="FN203" s="3"/>
      <c r="FO203" s="3"/>
      <c r="FP203" s="3"/>
      <c r="FQ203" s="3"/>
      <c r="FR203" s="3"/>
      <c r="FS203" s="3"/>
      <c r="FT203" s="3"/>
    </row>
    <row r="204" s="6" customFormat="1" ht="39" customHeight="1" spans="1:176">
      <c r="A204" s="65">
        <v>47</v>
      </c>
      <c r="B204" s="66" t="s">
        <v>1010</v>
      </c>
      <c r="C204" s="65" t="s">
        <v>935</v>
      </c>
      <c r="D204" s="66" t="s">
        <v>947</v>
      </c>
      <c r="E204" s="65" t="s">
        <v>949</v>
      </c>
      <c r="F204" s="65" t="s">
        <v>1007</v>
      </c>
      <c r="G204" s="67">
        <v>871</v>
      </c>
      <c r="H204" s="67">
        <v>871</v>
      </c>
      <c r="I204" s="71" t="s">
        <v>950</v>
      </c>
      <c r="J204" s="71" t="s">
        <v>951</v>
      </c>
      <c r="K204" s="66"/>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c r="FP204" s="3"/>
      <c r="FQ204" s="3"/>
      <c r="FR204" s="3"/>
      <c r="FS204" s="3"/>
      <c r="FT204" s="3"/>
    </row>
    <row r="205" s="6" customFormat="1" ht="39" customHeight="1" spans="1:176">
      <c r="A205" s="65">
        <v>48</v>
      </c>
      <c r="B205" s="66" t="s">
        <v>1011</v>
      </c>
      <c r="C205" s="65" t="s">
        <v>935</v>
      </c>
      <c r="D205" s="66" t="s">
        <v>947</v>
      </c>
      <c r="E205" s="65" t="s">
        <v>949</v>
      </c>
      <c r="F205" s="65" t="s">
        <v>1007</v>
      </c>
      <c r="G205" s="67">
        <v>871</v>
      </c>
      <c r="H205" s="67">
        <v>871</v>
      </c>
      <c r="I205" s="71" t="s">
        <v>950</v>
      </c>
      <c r="J205" s="71" t="s">
        <v>951</v>
      </c>
      <c r="K205" s="66"/>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3"/>
      <c r="FF205" s="3"/>
      <c r="FG205" s="3"/>
      <c r="FH205" s="3"/>
      <c r="FI205" s="3"/>
      <c r="FJ205" s="3"/>
      <c r="FK205" s="3"/>
      <c r="FL205" s="3"/>
      <c r="FM205" s="3"/>
      <c r="FN205" s="3"/>
      <c r="FO205" s="3"/>
      <c r="FP205" s="3"/>
      <c r="FQ205" s="3"/>
      <c r="FR205" s="3"/>
      <c r="FS205" s="3"/>
      <c r="FT205" s="3"/>
    </row>
    <row r="206" s="6" customFormat="1" ht="39" customHeight="1" spans="1:176">
      <c r="A206" s="65">
        <v>49</v>
      </c>
      <c r="B206" s="66" t="s">
        <v>1012</v>
      </c>
      <c r="C206" s="65" t="s">
        <v>935</v>
      </c>
      <c r="D206" s="66" t="s">
        <v>947</v>
      </c>
      <c r="E206" s="65" t="s">
        <v>949</v>
      </c>
      <c r="F206" s="65" t="s">
        <v>1007</v>
      </c>
      <c r="G206" s="67">
        <v>876</v>
      </c>
      <c r="H206" s="67">
        <v>876</v>
      </c>
      <c r="I206" s="71" t="s">
        <v>950</v>
      </c>
      <c r="J206" s="71" t="s">
        <v>951</v>
      </c>
      <c r="K206" s="66"/>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c r="FM206" s="3"/>
      <c r="FN206" s="3"/>
      <c r="FO206" s="3"/>
      <c r="FP206" s="3"/>
      <c r="FQ206" s="3"/>
      <c r="FR206" s="3"/>
      <c r="FS206" s="3"/>
      <c r="FT206" s="3"/>
    </row>
    <row r="207" s="6" customFormat="1" ht="39" customHeight="1" spans="1:176">
      <c r="A207" s="65">
        <v>50</v>
      </c>
      <c r="B207" s="66" t="s">
        <v>1013</v>
      </c>
      <c r="C207" s="65" t="s">
        <v>935</v>
      </c>
      <c r="D207" s="66" t="s">
        <v>947</v>
      </c>
      <c r="E207" s="65" t="s">
        <v>949</v>
      </c>
      <c r="F207" s="65" t="s">
        <v>1007</v>
      </c>
      <c r="G207" s="67">
        <v>871</v>
      </c>
      <c r="H207" s="67">
        <v>871</v>
      </c>
      <c r="I207" s="71" t="s">
        <v>950</v>
      </c>
      <c r="J207" s="71" t="s">
        <v>951</v>
      </c>
      <c r="K207" s="66"/>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c r="FN207" s="3"/>
      <c r="FO207" s="3"/>
      <c r="FP207" s="3"/>
      <c r="FQ207" s="3"/>
      <c r="FR207" s="3"/>
      <c r="FS207" s="3"/>
      <c r="FT207" s="3"/>
    </row>
    <row r="208" s="6" customFormat="1" ht="45.95" customHeight="1" spans="1:176">
      <c r="A208" s="65">
        <v>51</v>
      </c>
      <c r="B208" s="66" t="s">
        <v>1014</v>
      </c>
      <c r="C208" s="65" t="s">
        <v>935</v>
      </c>
      <c r="D208" s="66" t="s">
        <v>1015</v>
      </c>
      <c r="E208" s="65" t="s">
        <v>761</v>
      </c>
      <c r="F208" s="65" t="s">
        <v>1007</v>
      </c>
      <c r="G208" s="67">
        <v>2305.78</v>
      </c>
      <c r="H208" s="67">
        <v>2305.78</v>
      </c>
      <c r="I208" s="71" t="s">
        <v>938</v>
      </c>
      <c r="J208" s="71" t="s">
        <v>939</v>
      </c>
      <c r="K208" s="66"/>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row>
    <row r="209" s="6" customFormat="1" ht="39" customHeight="1" spans="1:176">
      <c r="A209" s="65">
        <v>52</v>
      </c>
      <c r="B209" s="66" t="s">
        <v>1016</v>
      </c>
      <c r="C209" s="65" t="s">
        <v>935</v>
      </c>
      <c r="D209" s="66" t="s">
        <v>947</v>
      </c>
      <c r="E209" s="65" t="s">
        <v>949</v>
      </c>
      <c r="F209" s="65" t="s">
        <v>1017</v>
      </c>
      <c r="G209" s="67">
        <v>871.2</v>
      </c>
      <c r="H209" s="67">
        <v>871.2</v>
      </c>
      <c r="I209" s="71" t="s">
        <v>950</v>
      </c>
      <c r="J209" s="71" t="s">
        <v>951</v>
      </c>
      <c r="K209" s="66"/>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row>
    <row r="210" s="6" customFormat="1" ht="39" customHeight="1" spans="1:176">
      <c r="A210" s="65">
        <v>53</v>
      </c>
      <c r="B210" s="66" t="s">
        <v>1018</v>
      </c>
      <c r="C210" s="65" t="s">
        <v>935</v>
      </c>
      <c r="D210" s="66" t="s">
        <v>953</v>
      </c>
      <c r="E210" s="65" t="s">
        <v>949</v>
      </c>
      <c r="F210" s="65" t="s">
        <v>1017</v>
      </c>
      <c r="G210" s="67">
        <v>1076.2</v>
      </c>
      <c r="H210" s="67">
        <v>1076.2</v>
      </c>
      <c r="I210" s="71" t="s">
        <v>950</v>
      </c>
      <c r="J210" s="71" t="s">
        <v>951</v>
      </c>
      <c r="K210" s="66"/>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c r="FK210" s="3"/>
      <c r="FL210" s="3"/>
      <c r="FM210" s="3"/>
      <c r="FN210" s="3"/>
      <c r="FO210" s="3"/>
      <c r="FP210" s="3"/>
      <c r="FQ210" s="3"/>
      <c r="FR210" s="3"/>
      <c r="FS210" s="3"/>
      <c r="FT210" s="3"/>
    </row>
    <row r="211" s="6" customFormat="1" ht="72" customHeight="1" spans="1:176">
      <c r="A211" s="65">
        <v>54</v>
      </c>
      <c r="B211" s="66" t="s">
        <v>1019</v>
      </c>
      <c r="C211" s="65" t="s">
        <v>935</v>
      </c>
      <c r="D211" s="66" t="s">
        <v>1020</v>
      </c>
      <c r="E211" s="65" t="s">
        <v>949</v>
      </c>
      <c r="F211" s="65" t="s">
        <v>1017</v>
      </c>
      <c r="G211" s="67">
        <v>939.6</v>
      </c>
      <c r="H211" s="67">
        <v>939.6</v>
      </c>
      <c r="I211" s="71" t="s">
        <v>950</v>
      </c>
      <c r="J211" s="71" t="s">
        <v>951</v>
      </c>
      <c r="K211" s="66"/>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c r="FM211" s="3"/>
      <c r="FN211" s="3"/>
      <c r="FO211" s="3"/>
      <c r="FP211" s="3"/>
      <c r="FQ211" s="3"/>
      <c r="FR211" s="3"/>
      <c r="FS211" s="3"/>
      <c r="FT211" s="3"/>
    </row>
    <row r="212" s="6" customFormat="1" ht="57.95" customHeight="1" spans="1:176">
      <c r="A212" s="65">
        <v>55</v>
      </c>
      <c r="B212" s="66" t="s">
        <v>1021</v>
      </c>
      <c r="C212" s="65" t="s">
        <v>935</v>
      </c>
      <c r="D212" s="66" t="s">
        <v>1020</v>
      </c>
      <c r="E212" s="65" t="s">
        <v>949</v>
      </c>
      <c r="F212" s="65" t="s">
        <v>1017</v>
      </c>
      <c r="G212" s="67">
        <v>899.6</v>
      </c>
      <c r="H212" s="67">
        <v>899.6</v>
      </c>
      <c r="I212" s="71" t="s">
        <v>950</v>
      </c>
      <c r="J212" s="71" t="s">
        <v>951</v>
      </c>
      <c r="K212" s="66"/>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c r="FN212" s="3"/>
      <c r="FO212" s="3"/>
      <c r="FP212" s="3"/>
      <c r="FQ212" s="3"/>
      <c r="FR212" s="3"/>
      <c r="FS212" s="3"/>
      <c r="FT212" s="3"/>
    </row>
    <row r="213" s="6" customFormat="1" ht="51" customHeight="1" spans="1:176">
      <c r="A213" s="65">
        <v>56</v>
      </c>
      <c r="B213" s="66" t="s">
        <v>1022</v>
      </c>
      <c r="C213" s="65" t="s">
        <v>935</v>
      </c>
      <c r="D213" s="66" t="s">
        <v>1023</v>
      </c>
      <c r="E213" s="65" t="s">
        <v>949</v>
      </c>
      <c r="F213" s="65" t="s">
        <v>1017</v>
      </c>
      <c r="G213" s="67">
        <v>926.1</v>
      </c>
      <c r="H213" s="67">
        <v>926.1</v>
      </c>
      <c r="I213" s="71" t="s">
        <v>950</v>
      </c>
      <c r="J213" s="71" t="s">
        <v>951</v>
      </c>
      <c r="K213" s="66"/>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c r="FN213" s="3"/>
      <c r="FO213" s="3"/>
      <c r="FP213" s="3"/>
      <c r="FQ213" s="3"/>
      <c r="FR213" s="3"/>
      <c r="FS213" s="3"/>
      <c r="FT213" s="3"/>
    </row>
    <row r="214" s="6" customFormat="1" ht="39" customHeight="1" spans="1:176">
      <c r="A214" s="65">
        <v>57</v>
      </c>
      <c r="B214" s="66" t="s">
        <v>1024</v>
      </c>
      <c r="C214" s="65" t="s">
        <v>935</v>
      </c>
      <c r="D214" s="66" t="s">
        <v>947</v>
      </c>
      <c r="E214" s="65" t="s">
        <v>949</v>
      </c>
      <c r="F214" s="65" t="s">
        <v>1017</v>
      </c>
      <c r="G214" s="67">
        <v>871.5</v>
      </c>
      <c r="H214" s="67">
        <v>871.5</v>
      </c>
      <c r="I214" s="71" t="s">
        <v>950</v>
      </c>
      <c r="J214" s="71" t="s">
        <v>951</v>
      </c>
      <c r="K214" s="66"/>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c r="FM214" s="3"/>
      <c r="FN214" s="3"/>
      <c r="FO214" s="3"/>
      <c r="FP214" s="3"/>
      <c r="FQ214" s="3"/>
      <c r="FR214" s="3"/>
      <c r="FS214" s="3"/>
      <c r="FT214" s="3"/>
    </row>
    <row r="215" s="6" customFormat="1" ht="45.95" customHeight="1" spans="1:176">
      <c r="A215" s="65">
        <v>58</v>
      </c>
      <c r="B215" s="66" t="s">
        <v>1025</v>
      </c>
      <c r="C215" s="65" t="s">
        <v>935</v>
      </c>
      <c r="D215" s="66" t="s">
        <v>1026</v>
      </c>
      <c r="E215" s="65" t="s">
        <v>761</v>
      </c>
      <c r="F215" s="65" t="s">
        <v>1017</v>
      </c>
      <c r="G215" s="67">
        <v>2995.9</v>
      </c>
      <c r="H215" s="67">
        <v>2995.9</v>
      </c>
      <c r="I215" s="71" t="s">
        <v>938</v>
      </c>
      <c r="J215" s="71" t="s">
        <v>939</v>
      </c>
      <c r="K215" s="66"/>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3"/>
      <c r="FJ215" s="3"/>
      <c r="FK215" s="3"/>
      <c r="FL215" s="3"/>
      <c r="FM215" s="3"/>
      <c r="FN215" s="3"/>
      <c r="FO215" s="3"/>
      <c r="FP215" s="3"/>
      <c r="FQ215" s="3"/>
      <c r="FR215" s="3"/>
      <c r="FS215" s="3"/>
      <c r="FT215" s="3"/>
    </row>
    <row r="216" s="6" customFormat="1" ht="51.95" customHeight="1" spans="1:176">
      <c r="A216" s="65">
        <v>59</v>
      </c>
      <c r="B216" s="66" t="s">
        <v>1027</v>
      </c>
      <c r="C216" s="65" t="s">
        <v>935</v>
      </c>
      <c r="D216" s="66" t="s">
        <v>1028</v>
      </c>
      <c r="E216" s="65" t="s">
        <v>949</v>
      </c>
      <c r="F216" s="65" t="s">
        <v>1029</v>
      </c>
      <c r="G216" s="67">
        <v>884.8</v>
      </c>
      <c r="H216" s="67">
        <v>884.8</v>
      </c>
      <c r="I216" s="71" t="s">
        <v>950</v>
      </c>
      <c r="J216" s="71" t="s">
        <v>951</v>
      </c>
      <c r="K216" s="66"/>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c r="EV216" s="3"/>
      <c r="EW216" s="3"/>
      <c r="EX216" s="3"/>
      <c r="EY216" s="3"/>
      <c r="EZ216" s="3"/>
      <c r="FA216" s="3"/>
      <c r="FB216" s="3"/>
      <c r="FC216" s="3"/>
      <c r="FD216" s="3"/>
      <c r="FE216" s="3"/>
      <c r="FF216" s="3"/>
      <c r="FG216" s="3"/>
      <c r="FH216" s="3"/>
      <c r="FI216" s="3"/>
      <c r="FJ216" s="3"/>
      <c r="FK216" s="3"/>
      <c r="FL216" s="3"/>
      <c r="FM216" s="3"/>
      <c r="FN216" s="3"/>
      <c r="FO216" s="3"/>
      <c r="FP216" s="3"/>
      <c r="FQ216" s="3"/>
      <c r="FR216" s="3"/>
      <c r="FS216" s="3"/>
      <c r="FT216" s="3"/>
    </row>
    <row r="217" s="6" customFormat="1" ht="39" customHeight="1" spans="1:176">
      <c r="A217" s="65">
        <v>60</v>
      </c>
      <c r="B217" s="66" t="s">
        <v>1030</v>
      </c>
      <c r="C217" s="65" t="s">
        <v>935</v>
      </c>
      <c r="D217" s="66" t="s">
        <v>947</v>
      </c>
      <c r="E217" s="65" t="s">
        <v>949</v>
      </c>
      <c r="F217" s="65" t="s">
        <v>1029</v>
      </c>
      <c r="G217" s="67">
        <v>871</v>
      </c>
      <c r="H217" s="67">
        <v>871</v>
      </c>
      <c r="I217" s="71" t="s">
        <v>950</v>
      </c>
      <c r="J217" s="71" t="s">
        <v>951</v>
      </c>
      <c r="K217" s="66"/>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E217" s="3"/>
      <c r="FF217" s="3"/>
      <c r="FG217" s="3"/>
      <c r="FH217" s="3"/>
      <c r="FI217" s="3"/>
      <c r="FJ217" s="3"/>
      <c r="FK217" s="3"/>
      <c r="FL217" s="3"/>
      <c r="FM217" s="3"/>
      <c r="FN217" s="3"/>
      <c r="FO217" s="3"/>
      <c r="FP217" s="3"/>
      <c r="FQ217" s="3"/>
      <c r="FR217" s="3"/>
      <c r="FS217" s="3"/>
      <c r="FT217" s="3"/>
    </row>
    <row r="218" s="6" customFormat="1" ht="39" customHeight="1" spans="1:176">
      <c r="A218" s="65">
        <v>61</v>
      </c>
      <c r="B218" s="66" t="s">
        <v>1031</v>
      </c>
      <c r="C218" s="65" t="s">
        <v>935</v>
      </c>
      <c r="D218" s="66" t="s">
        <v>947</v>
      </c>
      <c r="E218" s="65" t="s">
        <v>949</v>
      </c>
      <c r="F218" s="65" t="s">
        <v>1029</v>
      </c>
      <c r="G218" s="67">
        <v>871</v>
      </c>
      <c r="H218" s="67">
        <v>871</v>
      </c>
      <c r="I218" s="71" t="s">
        <v>950</v>
      </c>
      <c r="J218" s="71" t="s">
        <v>951</v>
      </c>
      <c r="K218" s="66"/>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E218" s="3"/>
      <c r="FF218" s="3"/>
      <c r="FG218" s="3"/>
      <c r="FH218" s="3"/>
      <c r="FI218" s="3"/>
      <c r="FJ218" s="3"/>
      <c r="FK218" s="3"/>
      <c r="FL218" s="3"/>
      <c r="FM218" s="3"/>
      <c r="FN218" s="3"/>
      <c r="FO218" s="3"/>
      <c r="FP218" s="3"/>
      <c r="FQ218" s="3"/>
      <c r="FR218" s="3"/>
      <c r="FS218" s="3"/>
      <c r="FT218" s="3"/>
    </row>
    <row r="219" s="6" customFormat="1" ht="48.95" customHeight="1" spans="1:176">
      <c r="A219" s="65">
        <v>62</v>
      </c>
      <c r="B219" s="66" t="s">
        <v>1032</v>
      </c>
      <c r="C219" s="65" t="s">
        <v>935</v>
      </c>
      <c r="D219" s="66" t="s">
        <v>1028</v>
      </c>
      <c r="E219" s="65" t="s">
        <v>949</v>
      </c>
      <c r="F219" s="65" t="s">
        <v>1029</v>
      </c>
      <c r="G219" s="67">
        <v>884.8</v>
      </c>
      <c r="H219" s="67">
        <v>884.8</v>
      </c>
      <c r="I219" s="71" t="s">
        <v>950</v>
      </c>
      <c r="J219" s="71" t="s">
        <v>951</v>
      </c>
      <c r="K219" s="66"/>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E219" s="3"/>
      <c r="FF219" s="3"/>
      <c r="FG219" s="3"/>
      <c r="FH219" s="3"/>
      <c r="FI219" s="3"/>
      <c r="FJ219" s="3"/>
      <c r="FK219" s="3"/>
      <c r="FL219" s="3"/>
      <c r="FM219" s="3"/>
      <c r="FN219" s="3"/>
      <c r="FO219" s="3"/>
      <c r="FP219" s="3"/>
      <c r="FQ219" s="3"/>
      <c r="FR219" s="3"/>
      <c r="FS219" s="3"/>
      <c r="FT219" s="3"/>
    </row>
    <row r="220" s="6" customFormat="1" ht="57" customHeight="1" spans="1:176">
      <c r="A220" s="65">
        <v>63</v>
      </c>
      <c r="B220" s="66" t="s">
        <v>1033</v>
      </c>
      <c r="C220" s="65" t="s">
        <v>935</v>
      </c>
      <c r="D220" s="66" t="s">
        <v>1028</v>
      </c>
      <c r="E220" s="65" t="s">
        <v>949</v>
      </c>
      <c r="F220" s="65" t="s">
        <v>1029</v>
      </c>
      <c r="G220" s="67">
        <v>885.14</v>
      </c>
      <c r="H220" s="67">
        <v>885.14</v>
      </c>
      <c r="I220" s="71" t="s">
        <v>950</v>
      </c>
      <c r="J220" s="71" t="s">
        <v>951</v>
      </c>
      <c r="K220" s="66"/>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E220" s="3"/>
      <c r="FF220" s="3"/>
      <c r="FG220" s="3"/>
      <c r="FH220" s="3"/>
      <c r="FI220" s="3"/>
      <c r="FJ220" s="3"/>
      <c r="FK220" s="3"/>
      <c r="FL220" s="3"/>
      <c r="FM220" s="3"/>
      <c r="FN220" s="3"/>
      <c r="FO220" s="3"/>
      <c r="FP220" s="3"/>
      <c r="FQ220" s="3"/>
      <c r="FR220" s="3"/>
      <c r="FS220" s="3"/>
      <c r="FT220" s="3"/>
    </row>
    <row r="221" s="6" customFormat="1" ht="39" customHeight="1" spans="1:176">
      <c r="A221" s="65">
        <v>64</v>
      </c>
      <c r="B221" s="66" t="s">
        <v>1034</v>
      </c>
      <c r="C221" s="65" t="s">
        <v>935</v>
      </c>
      <c r="D221" s="66" t="s">
        <v>947</v>
      </c>
      <c r="E221" s="65" t="s">
        <v>949</v>
      </c>
      <c r="F221" s="65" t="s">
        <v>1029</v>
      </c>
      <c r="G221" s="67">
        <v>871</v>
      </c>
      <c r="H221" s="67">
        <v>871</v>
      </c>
      <c r="I221" s="71" t="s">
        <v>950</v>
      </c>
      <c r="J221" s="71" t="s">
        <v>951</v>
      </c>
      <c r="K221" s="66"/>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E221" s="3"/>
      <c r="FF221" s="3"/>
      <c r="FG221" s="3"/>
      <c r="FH221" s="3"/>
      <c r="FI221" s="3"/>
      <c r="FJ221" s="3"/>
      <c r="FK221" s="3"/>
      <c r="FL221" s="3"/>
      <c r="FM221" s="3"/>
      <c r="FN221" s="3"/>
      <c r="FO221" s="3"/>
      <c r="FP221" s="3"/>
      <c r="FQ221" s="3"/>
      <c r="FR221" s="3"/>
      <c r="FS221" s="3"/>
      <c r="FT221" s="3"/>
    </row>
    <row r="222" s="6" customFormat="1" ht="51.95" customHeight="1" spans="1:176">
      <c r="A222" s="65">
        <v>65</v>
      </c>
      <c r="B222" s="66" t="s">
        <v>1035</v>
      </c>
      <c r="C222" s="65" t="s">
        <v>935</v>
      </c>
      <c r="D222" s="66" t="s">
        <v>1028</v>
      </c>
      <c r="E222" s="65" t="s">
        <v>949</v>
      </c>
      <c r="F222" s="65" t="s">
        <v>1029</v>
      </c>
      <c r="G222" s="67">
        <v>889</v>
      </c>
      <c r="H222" s="67">
        <v>889</v>
      </c>
      <c r="I222" s="71" t="s">
        <v>950</v>
      </c>
      <c r="J222" s="71" t="s">
        <v>951</v>
      </c>
      <c r="K222" s="66"/>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c r="FN222" s="3"/>
      <c r="FO222" s="3"/>
      <c r="FP222" s="3"/>
      <c r="FQ222" s="3"/>
      <c r="FR222" s="3"/>
      <c r="FS222" s="3"/>
      <c r="FT222" s="3"/>
    </row>
    <row r="223" s="6" customFormat="1" ht="39" customHeight="1" spans="1:176">
      <c r="A223" s="65">
        <v>66</v>
      </c>
      <c r="B223" s="66" t="s">
        <v>1036</v>
      </c>
      <c r="C223" s="65" t="s">
        <v>935</v>
      </c>
      <c r="D223" s="66" t="s">
        <v>947</v>
      </c>
      <c r="E223" s="65" t="s">
        <v>949</v>
      </c>
      <c r="F223" s="65" t="s">
        <v>1029</v>
      </c>
      <c r="G223" s="67">
        <v>871</v>
      </c>
      <c r="H223" s="67">
        <v>871</v>
      </c>
      <c r="I223" s="71" t="s">
        <v>950</v>
      </c>
      <c r="J223" s="71" t="s">
        <v>951</v>
      </c>
      <c r="K223" s="66"/>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E223" s="3"/>
      <c r="FF223" s="3"/>
      <c r="FG223" s="3"/>
      <c r="FH223" s="3"/>
      <c r="FI223" s="3"/>
      <c r="FJ223" s="3"/>
      <c r="FK223" s="3"/>
      <c r="FL223" s="3"/>
      <c r="FM223" s="3"/>
      <c r="FN223" s="3"/>
      <c r="FO223" s="3"/>
      <c r="FP223" s="3"/>
      <c r="FQ223" s="3"/>
      <c r="FR223" s="3"/>
      <c r="FS223" s="3"/>
      <c r="FT223" s="3"/>
    </row>
    <row r="224" s="6" customFormat="1" ht="39" customHeight="1" spans="1:176">
      <c r="A224" s="65">
        <v>67</v>
      </c>
      <c r="B224" s="66" t="s">
        <v>1037</v>
      </c>
      <c r="C224" s="65" t="s">
        <v>935</v>
      </c>
      <c r="D224" s="66" t="s">
        <v>947</v>
      </c>
      <c r="E224" s="65" t="s">
        <v>949</v>
      </c>
      <c r="F224" s="65" t="s">
        <v>1029</v>
      </c>
      <c r="G224" s="67">
        <v>871.76</v>
      </c>
      <c r="H224" s="67">
        <v>871.76</v>
      </c>
      <c r="I224" s="71" t="s">
        <v>950</v>
      </c>
      <c r="J224" s="71" t="s">
        <v>951</v>
      </c>
      <c r="K224" s="66"/>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E224" s="3"/>
      <c r="FF224" s="3"/>
      <c r="FG224" s="3"/>
      <c r="FH224" s="3"/>
      <c r="FI224" s="3"/>
      <c r="FJ224" s="3"/>
      <c r="FK224" s="3"/>
      <c r="FL224" s="3"/>
      <c r="FM224" s="3"/>
      <c r="FN224" s="3"/>
      <c r="FO224" s="3"/>
      <c r="FP224" s="3"/>
      <c r="FQ224" s="3"/>
      <c r="FR224" s="3"/>
      <c r="FS224" s="3"/>
      <c r="FT224" s="3"/>
    </row>
    <row r="225" s="6" customFormat="1" ht="69" customHeight="1" spans="1:176">
      <c r="A225" s="65">
        <v>68</v>
      </c>
      <c r="B225" s="66" t="s">
        <v>1038</v>
      </c>
      <c r="C225" s="65" t="s">
        <v>935</v>
      </c>
      <c r="D225" s="66" t="s">
        <v>1028</v>
      </c>
      <c r="E225" s="65" t="s">
        <v>949</v>
      </c>
      <c r="F225" s="65" t="s">
        <v>1029</v>
      </c>
      <c r="G225" s="67">
        <v>884.8</v>
      </c>
      <c r="H225" s="67">
        <v>884.8</v>
      </c>
      <c r="I225" s="71" t="s">
        <v>950</v>
      </c>
      <c r="J225" s="71" t="s">
        <v>951</v>
      </c>
      <c r="K225" s="66"/>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E225" s="3"/>
      <c r="FF225" s="3"/>
      <c r="FG225" s="3"/>
      <c r="FH225" s="3"/>
      <c r="FI225" s="3"/>
      <c r="FJ225" s="3"/>
      <c r="FK225" s="3"/>
      <c r="FL225" s="3"/>
      <c r="FM225" s="3"/>
      <c r="FN225" s="3"/>
      <c r="FO225" s="3"/>
      <c r="FP225" s="3"/>
      <c r="FQ225" s="3"/>
      <c r="FR225" s="3"/>
      <c r="FS225" s="3"/>
      <c r="FT225" s="3"/>
    </row>
    <row r="226" s="6" customFormat="1" ht="57.95" customHeight="1" spans="1:176">
      <c r="A226" s="65">
        <v>69</v>
      </c>
      <c r="B226" s="66" t="s">
        <v>1039</v>
      </c>
      <c r="C226" s="65" t="s">
        <v>935</v>
      </c>
      <c r="D226" s="66" t="s">
        <v>1040</v>
      </c>
      <c r="E226" s="65" t="s">
        <v>949</v>
      </c>
      <c r="F226" s="65" t="s">
        <v>1029</v>
      </c>
      <c r="G226" s="67">
        <v>903.6</v>
      </c>
      <c r="H226" s="67">
        <v>903.6</v>
      </c>
      <c r="I226" s="71" t="s">
        <v>950</v>
      </c>
      <c r="J226" s="71" t="s">
        <v>951</v>
      </c>
      <c r="K226" s="66"/>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row>
    <row r="227" s="6" customFormat="1" ht="51" customHeight="1" spans="1:176">
      <c r="A227" s="65">
        <v>70</v>
      </c>
      <c r="B227" s="66" t="s">
        <v>1041</v>
      </c>
      <c r="C227" s="65" t="s">
        <v>935</v>
      </c>
      <c r="D227" s="66" t="s">
        <v>1028</v>
      </c>
      <c r="E227" s="65" t="s">
        <v>949</v>
      </c>
      <c r="F227" s="65" t="s">
        <v>1029</v>
      </c>
      <c r="G227" s="67">
        <v>884.8</v>
      </c>
      <c r="H227" s="67">
        <v>884.8</v>
      </c>
      <c r="I227" s="71" t="s">
        <v>950</v>
      </c>
      <c r="J227" s="71" t="s">
        <v>951</v>
      </c>
      <c r="K227" s="66"/>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row>
    <row r="228" s="6" customFormat="1" ht="39" customHeight="1" spans="1:176">
      <c r="A228" s="65">
        <v>71</v>
      </c>
      <c r="B228" s="66" t="s">
        <v>1042</v>
      </c>
      <c r="C228" s="65" t="s">
        <v>935</v>
      </c>
      <c r="D228" s="66" t="s">
        <v>947</v>
      </c>
      <c r="E228" s="65" t="s">
        <v>949</v>
      </c>
      <c r="F228" s="65" t="s">
        <v>1029</v>
      </c>
      <c r="G228" s="67">
        <v>871</v>
      </c>
      <c r="H228" s="67">
        <v>871</v>
      </c>
      <c r="I228" s="71" t="s">
        <v>950</v>
      </c>
      <c r="J228" s="71" t="s">
        <v>951</v>
      </c>
      <c r="K228" s="66"/>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row>
    <row r="229" s="6" customFormat="1" ht="39" customHeight="1" spans="1:176">
      <c r="A229" s="65">
        <v>72</v>
      </c>
      <c r="B229" s="66" t="s">
        <v>1043</v>
      </c>
      <c r="C229" s="65" t="s">
        <v>935</v>
      </c>
      <c r="D229" s="66" t="s">
        <v>947</v>
      </c>
      <c r="E229" s="65" t="s">
        <v>761</v>
      </c>
      <c r="F229" s="65" t="s">
        <v>1029</v>
      </c>
      <c r="G229" s="67">
        <v>2221.58</v>
      </c>
      <c r="H229" s="67">
        <v>2221.58</v>
      </c>
      <c r="I229" s="71" t="s">
        <v>938</v>
      </c>
      <c r="J229" s="71" t="s">
        <v>939</v>
      </c>
      <c r="K229" s="66"/>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E229" s="3"/>
      <c r="FF229" s="3"/>
      <c r="FG229" s="3"/>
      <c r="FH229" s="3"/>
      <c r="FI229" s="3"/>
      <c r="FJ229" s="3"/>
      <c r="FK229" s="3"/>
      <c r="FL229" s="3"/>
      <c r="FM229" s="3"/>
      <c r="FN229" s="3"/>
      <c r="FO229" s="3"/>
      <c r="FP229" s="3"/>
      <c r="FQ229" s="3"/>
      <c r="FR229" s="3"/>
      <c r="FS229" s="3"/>
      <c r="FT229" s="3"/>
    </row>
    <row r="230" s="6" customFormat="1" ht="51.95" customHeight="1" spans="1:176">
      <c r="A230" s="65">
        <v>73</v>
      </c>
      <c r="B230" s="66" t="s">
        <v>1044</v>
      </c>
      <c r="C230" s="65" t="s">
        <v>935</v>
      </c>
      <c r="D230" s="66" t="s">
        <v>947</v>
      </c>
      <c r="E230" s="65" t="s">
        <v>949</v>
      </c>
      <c r="F230" s="65" t="s">
        <v>1045</v>
      </c>
      <c r="G230" s="67">
        <v>871</v>
      </c>
      <c r="H230" s="67">
        <v>871</v>
      </c>
      <c r="I230" s="71" t="s">
        <v>950</v>
      </c>
      <c r="J230" s="71" t="s">
        <v>951</v>
      </c>
      <c r="K230" s="66"/>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row>
    <row r="231" s="6" customFormat="1" ht="39" customHeight="1" spans="1:176">
      <c r="A231" s="65">
        <v>74</v>
      </c>
      <c r="B231" s="66" t="s">
        <v>1046</v>
      </c>
      <c r="C231" s="65" t="s">
        <v>935</v>
      </c>
      <c r="D231" s="66" t="s">
        <v>947</v>
      </c>
      <c r="E231" s="65" t="s">
        <v>949</v>
      </c>
      <c r="F231" s="65" t="s">
        <v>1045</v>
      </c>
      <c r="G231" s="67">
        <v>871</v>
      </c>
      <c r="H231" s="67">
        <v>871</v>
      </c>
      <c r="I231" s="71" t="s">
        <v>950</v>
      </c>
      <c r="J231" s="71" t="s">
        <v>951</v>
      </c>
      <c r="K231" s="66"/>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row>
    <row r="232" s="6" customFormat="1" ht="54" customHeight="1" spans="1:176">
      <c r="A232" s="65">
        <v>75</v>
      </c>
      <c r="B232" s="66" t="s">
        <v>1047</v>
      </c>
      <c r="C232" s="65" t="s">
        <v>935</v>
      </c>
      <c r="D232" s="66" t="s">
        <v>1048</v>
      </c>
      <c r="E232" s="65" t="s">
        <v>761</v>
      </c>
      <c r="F232" s="65" t="s">
        <v>1045</v>
      </c>
      <c r="G232" s="67">
        <v>1582.2</v>
      </c>
      <c r="H232" s="67">
        <v>1582.2</v>
      </c>
      <c r="I232" s="71" t="s">
        <v>938</v>
      </c>
      <c r="J232" s="71" t="s">
        <v>939</v>
      </c>
      <c r="K232" s="66"/>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c r="EQ232" s="3"/>
      <c r="ER232" s="3"/>
      <c r="ES232" s="3"/>
      <c r="ET232" s="3"/>
      <c r="EU232" s="3"/>
      <c r="EV232" s="3"/>
      <c r="EW232" s="3"/>
      <c r="EX232" s="3"/>
      <c r="EY232" s="3"/>
      <c r="EZ232" s="3"/>
      <c r="FA232" s="3"/>
      <c r="FB232" s="3"/>
      <c r="FC232" s="3"/>
      <c r="FD232" s="3"/>
      <c r="FE232" s="3"/>
      <c r="FF232" s="3"/>
      <c r="FG232" s="3"/>
      <c r="FH232" s="3"/>
      <c r="FI232" s="3"/>
      <c r="FJ232" s="3"/>
      <c r="FK232" s="3"/>
      <c r="FL232" s="3"/>
      <c r="FM232" s="3"/>
      <c r="FN232" s="3"/>
      <c r="FO232" s="3"/>
      <c r="FP232" s="3"/>
      <c r="FQ232" s="3"/>
      <c r="FR232" s="3"/>
      <c r="FS232" s="3"/>
      <c r="FT232" s="3"/>
    </row>
    <row r="233" s="6" customFormat="1" ht="57" customHeight="1" spans="1:176">
      <c r="A233" s="65">
        <v>76</v>
      </c>
      <c r="B233" s="66" t="s">
        <v>1049</v>
      </c>
      <c r="C233" s="65" t="s">
        <v>935</v>
      </c>
      <c r="D233" s="66" t="s">
        <v>947</v>
      </c>
      <c r="E233" s="65" t="s">
        <v>949</v>
      </c>
      <c r="F233" s="65" t="s">
        <v>1045</v>
      </c>
      <c r="G233" s="67">
        <v>871</v>
      </c>
      <c r="H233" s="67">
        <v>871</v>
      </c>
      <c r="I233" s="71" t="s">
        <v>950</v>
      </c>
      <c r="J233" s="71" t="s">
        <v>951</v>
      </c>
      <c r="K233" s="66"/>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E233" s="3"/>
      <c r="FF233" s="3"/>
      <c r="FG233" s="3"/>
      <c r="FH233" s="3"/>
      <c r="FI233" s="3"/>
      <c r="FJ233" s="3"/>
      <c r="FK233" s="3"/>
      <c r="FL233" s="3"/>
      <c r="FM233" s="3"/>
      <c r="FN233" s="3"/>
      <c r="FO233" s="3"/>
      <c r="FP233" s="3"/>
      <c r="FQ233" s="3"/>
      <c r="FR233" s="3"/>
      <c r="FS233" s="3"/>
      <c r="FT233" s="3"/>
    </row>
    <row r="234" s="6" customFormat="1" ht="54.95" customHeight="1" spans="1:176">
      <c r="A234" s="65">
        <v>77</v>
      </c>
      <c r="B234" s="66" t="s">
        <v>1050</v>
      </c>
      <c r="C234" s="65" t="s">
        <v>935</v>
      </c>
      <c r="D234" s="66" t="s">
        <v>1051</v>
      </c>
      <c r="E234" s="65" t="s">
        <v>949</v>
      </c>
      <c r="F234" s="65" t="s">
        <v>1052</v>
      </c>
      <c r="G234" s="67">
        <v>915.39</v>
      </c>
      <c r="H234" s="67">
        <v>915.39</v>
      </c>
      <c r="I234" s="71" t="s">
        <v>950</v>
      </c>
      <c r="J234" s="71" t="s">
        <v>951</v>
      </c>
      <c r="K234" s="66"/>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c r="EV234" s="3"/>
      <c r="EW234" s="3"/>
      <c r="EX234" s="3"/>
      <c r="EY234" s="3"/>
      <c r="EZ234" s="3"/>
      <c r="FA234" s="3"/>
      <c r="FB234" s="3"/>
      <c r="FC234" s="3"/>
      <c r="FD234" s="3"/>
      <c r="FE234" s="3"/>
      <c r="FF234" s="3"/>
      <c r="FG234" s="3"/>
      <c r="FH234" s="3"/>
      <c r="FI234" s="3"/>
      <c r="FJ234" s="3"/>
      <c r="FK234" s="3"/>
      <c r="FL234" s="3"/>
      <c r="FM234" s="3"/>
      <c r="FN234" s="3"/>
      <c r="FO234" s="3"/>
      <c r="FP234" s="3"/>
      <c r="FQ234" s="3"/>
      <c r="FR234" s="3"/>
      <c r="FS234" s="3"/>
      <c r="FT234" s="3"/>
    </row>
    <row r="235" s="6" customFormat="1" ht="53.1" customHeight="1" spans="1:176">
      <c r="A235" s="65">
        <v>78</v>
      </c>
      <c r="B235" s="66" t="s">
        <v>1053</v>
      </c>
      <c r="C235" s="65" t="s">
        <v>935</v>
      </c>
      <c r="D235" s="66" t="s">
        <v>1054</v>
      </c>
      <c r="E235" s="65" t="s">
        <v>949</v>
      </c>
      <c r="F235" s="65" t="s">
        <v>1052</v>
      </c>
      <c r="G235" s="67">
        <v>1000</v>
      </c>
      <c r="H235" s="67">
        <v>1000</v>
      </c>
      <c r="I235" s="71" t="s">
        <v>950</v>
      </c>
      <c r="J235" s="71" t="s">
        <v>951</v>
      </c>
      <c r="K235" s="66"/>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c r="EV235" s="3"/>
      <c r="EW235" s="3"/>
      <c r="EX235" s="3"/>
      <c r="EY235" s="3"/>
      <c r="EZ235" s="3"/>
      <c r="FA235" s="3"/>
      <c r="FB235" s="3"/>
      <c r="FC235" s="3"/>
      <c r="FD235" s="3"/>
      <c r="FE235" s="3"/>
      <c r="FF235" s="3"/>
      <c r="FG235" s="3"/>
      <c r="FH235" s="3"/>
      <c r="FI235" s="3"/>
      <c r="FJ235" s="3"/>
      <c r="FK235" s="3"/>
      <c r="FL235" s="3"/>
      <c r="FM235" s="3"/>
      <c r="FN235" s="3"/>
      <c r="FO235" s="3"/>
      <c r="FP235" s="3"/>
      <c r="FQ235" s="3"/>
      <c r="FR235" s="3"/>
      <c r="FS235" s="3"/>
      <c r="FT235" s="3"/>
    </row>
    <row r="236" s="6" customFormat="1" ht="51.95" customHeight="1" spans="1:176">
      <c r="A236" s="65">
        <v>79</v>
      </c>
      <c r="B236" s="66" t="s">
        <v>1055</v>
      </c>
      <c r="C236" s="65" t="s">
        <v>935</v>
      </c>
      <c r="D236" s="66" t="s">
        <v>947</v>
      </c>
      <c r="E236" s="65" t="s">
        <v>949</v>
      </c>
      <c r="F236" s="65" t="s">
        <v>1052</v>
      </c>
      <c r="G236" s="67">
        <v>871.5</v>
      </c>
      <c r="H236" s="67">
        <v>871.5</v>
      </c>
      <c r="I236" s="71" t="s">
        <v>950</v>
      </c>
      <c r="J236" s="71" t="s">
        <v>951</v>
      </c>
      <c r="K236" s="66"/>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c r="EV236" s="3"/>
      <c r="EW236" s="3"/>
      <c r="EX236" s="3"/>
      <c r="EY236" s="3"/>
      <c r="EZ236" s="3"/>
      <c r="FA236" s="3"/>
      <c r="FB236" s="3"/>
      <c r="FC236" s="3"/>
      <c r="FD236" s="3"/>
      <c r="FE236" s="3"/>
      <c r="FF236" s="3"/>
      <c r="FG236" s="3"/>
      <c r="FH236" s="3"/>
      <c r="FI236" s="3"/>
      <c r="FJ236" s="3"/>
      <c r="FK236" s="3"/>
      <c r="FL236" s="3"/>
      <c r="FM236" s="3"/>
      <c r="FN236" s="3"/>
      <c r="FO236" s="3"/>
      <c r="FP236" s="3"/>
      <c r="FQ236" s="3"/>
      <c r="FR236" s="3"/>
      <c r="FS236" s="3"/>
      <c r="FT236" s="3"/>
    </row>
    <row r="237" s="6" customFormat="1" ht="48.95" customHeight="1" spans="1:176">
      <c r="A237" s="65">
        <v>80</v>
      </c>
      <c r="B237" s="66" t="s">
        <v>1056</v>
      </c>
      <c r="C237" s="65" t="s">
        <v>935</v>
      </c>
      <c r="D237" s="66" t="s">
        <v>1057</v>
      </c>
      <c r="E237" s="65" t="s">
        <v>949</v>
      </c>
      <c r="F237" s="65" t="s">
        <v>1052</v>
      </c>
      <c r="G237" s="67">
        <v>885.5</v>
      </c>
      <c r="H237" s="67">
        <v>885.5</v>
      </c>
      <c r="I237" s="71" t="s">
        <v>950</v>
      </c>
      <c r="J237" s="71" t="s">
        <v>951</v>
      </c>
      <c r="K237" s="66"/>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3"/>
      <c r="FL237" s="3"/>
      <c r="FM237" s="3"/>
      <c r="FN237" s="3"/>
      <c r="FO237" s="3"/>
      <c r="FP237" s="3"/>
      <c r="FQ237" s="3"/>
      <c r="FR237" s="3"/>
      <c r="FS237" s="3"/>
      <c r="FT237" s="3"/>
    </row>
    <row r="238" s="6" customFormat="1" ht="48" customHeight="1" spans="1:176">
      <c r="A238" s="65">
        <v>81</v>
      </c>
      <c r="B238" s="66" t="s">
        <v>1058</v>
      </c>
      <c r="C238" s="65" t="s">
        <v>935</v>
      </c>
      <c r="D238" s="66" t="s">
        <v>947</v>
      </c>
      <c r="E238" s="65" t="s">
        <v>949</v>
      </c>
      <c r="F238" s="65" t="s">
        <v>1052</v>
      </c>
      <c r="G238" s="67">
        <v>871</v>
      </c>
      <c r="H238" s="67">
        <v>871</v>
      </c>
      <c r="I238" s="71" t="s">
        <v>950</v>
      </c>
      <c r="J238" s="71" t="s">
        <v>951</v>
      </c>
      <c r="K238" s="66"/>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3"/>
      <c r="FC238" s="3"/>
      <c r="FD238" s="3"/>
      <c r="FE238" s="3"/>
      <c r="FF238" s="3"/>
      <c r="FG238" s="3"/>
      <c r="FH238" s="3"/>
      <c r="FI238" s="3"/>
      <c r="FJ238" s="3"/>
      <c r="FK238" s="3"/>
      <c r="FL238" s="3"/>
      <c r="FM238" s="3"/>
      <c r="FN238" s="3"/>
      <c r="FO238" s="3"/>
      <c r="FP238" s="3"/>
      <c r="FQ238" s="3"/>
      <c r="FR238" s="3"/>
      <c r="FS238" s="3"/>
      <c r="FT238" s="3"/>
    </row>
    <row r="239" s="6" customFormat="1" ht="57.95" customHeight="1" spans="1:176">
      <c r="A239" s="65">
        <v>82</v>
      </c>
      <c r="B239" s="66" t="s">
        <v>1059</v>
      </c>
      <c r="C239" s="65" t="s">
        <v>935</v>
      </c>
      <c r="D239" s="66" t="s">
        <v>1060</v>
      </c>
      <c r="E239" s="65" t="s">
        <v>761</v>
      </c>
      <c r="F239" s="65" t="s">
        <v>1052</v>
      </c>
      <c r="G239" s="67">
        <v>2292.52</v>
      </c>
      <c r="H239" s="67">
        <v>2292.52</v>
      </c>
      <c r="I239" s="71" t="s">
        <v>938</v>
      </c>
      <c r="J239" s="71" t="s">
        <v>939</v>
      </c>
      <c r="K239" s="66"/>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c r="EQ239" s="3"/>
      <c r="ER239" s="3"/>
      <c r="ES239" s="3"/>
      <c r="ET239" s="3"/>
      <c r="EU239" s="3"/>
      <c r="EV239" s="3"/>
      <c r="EW239" s="3"/>
      <c r="EX239" s="3"/>
      <c r="EY239" s="3"/>
      <c r="EZ239" s="3"/>
      <c r="FA239" s="3"/>
      <c r="FB239" s="3"/>
      <c r="FC239" s="3"/>
      <c r="FD239" s="3"/>
      <c r="FE239" s="3"/>
      <c r="FF239" s="3"/>
      <c r="FG239" s="3"/>
      <c r="FH239" s="3"/>
      <c r="FI239" s="3"/>
      <c r="FJ239" s="3"/>
      <c r="FK239" s="3"/>
      <c r="FL239" s="3"/>
      <c r="FM239" s="3"/>
      <c r="FN239" s="3"/>
      <c r="FO239" s="3"/>
      <c r="FP239" s="3"/>
      <c r="FQ239" s="3"/>
      <c r="FR239" s="3"/>
      <c r="FS239" s="3"/>
      <c r="FT239" s="3"/>
    </row>
    <row r="240" s="6" customFormat="1" ht="54.95" customHeight="1" spans="1:176">
      <c r="A240" s="65">
        <v>83</v>
      </c>
      <c r="B240" s="66" t="s">
        <v>1061</v>
      </c>
      <c r="C240" s="65" t="s">
        <v>935</v>
      </c>
      <c r="D240" s="66" t="s">
        <v>947</v>
      </c>
      <c r="E240" s="65" t="s">
        <v>949</v>
      </c>
      <c r="F240" s="65" t="s">
        <v>1062</v>
      </c>
      <c r="G240" s="67">
        <v>871</v>
      </c>
      <c r="H240" s="67">
        <v>871</v>
      </c>
      <c r="I240" s="71" t="s">
        <v>950</v>
      </c>
      <c r="J240" s="71" t="s">
        <v>951</v>
      </c>
      <c r="K240" s="66"/>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3"/>
      <c r="FL240" s="3"/>
      <c r="FM240" s="3"/>
      <c r="FN240" s="3"/>
      <c r="FO240" s="3"/>
      <c r="FP240" s="3"/>
      <c r="FQ240" s="3"/>
      <c r="FR240" s="3"/>
      <c r="FS240" s="3"/>
      <c r="FT240" s="3"/>
    </row>
    <row r="241" s="6" customFormat="1" ht="57" customHeight="1" spans="1:176">
      <c r="A241" s="65">
        <v>84</v>
      </c>
      <c r="B241" s="66" t="s">
        <v>1063</v>
      </c>
      <c r="C241" s="65" t="s">
        <v>935</v>
      </c>
      <c r="D241" s="66" t="s">
        <v>947</v>
      </c>
      <c r="E241" s="65" t="s">
        <v>949</v>
      </c>
      <c r="F241" s="65" t="s">
        <v>1062</v>
      </c>
      <c r="G241" s="67">
        <v>871</v>
      </c>
      <c r="H241" s="67">
        <v>871</v>
      </c>
      <c r="I241" s="71" t="s">
        <v>950</v>
      </c>
      <c r="J241" s="71" t="s">
        <v>951</v>
      </c>
      <c r="K241" s="66"/>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c r="EV241" s="3"/>
      <c r="EW241" s="3"/>
      <c r="EX241" s="3"/>
      <c r="EY241" s="3"/>
      <c r="EZ241" s="3"/>
      <c r="FA241" s="3"/>
      <c r="FB241" s="3"/>
      <c r="FC241" s="3"/>
      <c r="FD241" s="3"/>
      <c r="FE241" s="3"/>
      <c r="FF241" s="3"/>
      <c r="FG241" s="3"/>
      <c r="FH241" s="3"/>
      <c r="FI241" s="3"/>
      <c r="FJ241" s="3"/>
      <c r="FK241" s="3"/>
      <c r="FL241" s="3"/>
      <c r="FM241" s="3"/>
      <c r="FN241" s="3"/>
      <c r="FO241" s="3"/>
      <c r="FP241" s="3"/>
      <c r="FQ241" s="3"/>
      <c r="FR241" s="3"/>
      <c r="FS241" s="3"/>
      <c r="FT241" s="3"/>
    </row>
    <row r="242" s="6" customFormat="1" ht="57.95" customHeight="1" spans="1:176">
      <c r="A242" s="65">
        <v>85</v>
      </c>
      <c r="B242" s="66" t="s">
        <v>1064</v>
      </c>
      <c r="C242" s="65" t="s">
        <v>935</v>
      </c>
      <c r="D242" s="66" t="s">
        <v>947</v>
      </c>
      <c r="E242" s="65" t="s">
        <v>949</v>
      </c>
      <c r="F242" s="65" t="s">
        <v>1062</v>
      </c>
      <c r="G242" s="67">
        <v>917</v>
      </c>
      <c r="H242" s="67">
        <v>917</v>
      </c>
      <c r="I242" s="71" t="s">
        <v>950</v>
      </c>
      <c r="J242" s="71" t="s">
        <v>951</v>
      </c>
      <c r="K242" s="66"/>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c r="EQ242" s="3"/>
      <c r="ER242" s="3"/>
      <c r="ES242" s="3"/>
      <c r="ET242" s="3"/>
      <c r="EU242" s="3"/>
      <c r="EV242" s="3"/>
      <c r="EW242" s="3"/>
      <c r="EX242" s="3"/>
      <c r="EY242" s="3"/>
      <c r="EZ242" s="3"/>
      <c r="FA242" s="3"/>
      <c r="FB242" s="3"/>
      <c r="FC242" s="3"/>
      <c r="FD242" s="3"/>
      <c r="FE242" s="3"/>
      <c r="FF242" s="3"/>
      <c r="FG242" s="3"/>
      <c r="FH242" s="3"/>
      <c r="FI242" s="3"/>
      <c r="FJ242" s="3"/>
      <c r="FK242" s="3"/>
      <c r="FL242" s="3"/>
      <c r="FM242" s="3"/>
      <c r="FN242" s="3"/>
      <c r="FO242" s="3"/>
      <c r="FP242" s="3"/>
      <c r="FQ242" s="3"/>
      <c r="FR242" s="3"/>
      <c r="FS242" s="3"/>
      <c r="FT242" s="3"/>
    </row>
    <row r="243" s="6" customFormat="1" ht="59.1" customHeight="1" spans="1:176">
      <c r="A243" s="65">
        <v>86</v>
      </c>
      <c r="B243" s="66" t="s">
        <v>1065</v>
      </c>
      <c r="C243" s="65" t="s">
        <v>935</v>
      </c>
      <c r="D243" s="66" t="s">
        <v>1066</v>
      </c>
      <c r="E243" s="65" t="s">
        <v>949</v>
      </c>
      <c r="F243" s="65" t="s">
        <v>1062</v>
      </c>
      <c r="G243" s="67">
        <v>1027.3</v>
      </c>
      <c r="H243" s="67">
        <v>1027.3</v>
      </c>
      <c r="I243" s="71" t="s">
        <v>950</v>
      </c>
      <c r="J243" s="71" t="s">
        <v>951</v>
      </c>
      <c r="K243" s="66"/>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c r="EV243" s="3"/>
      <c r="EW243" s="3"/>
      <c r="EX243" s="3"/>
      <c r="EY243" s="3"/>
      <c r="EZ243" s="3"/>
      <c r="FA243" s="3"/>
      <c r="FB243" s="3"/>
      <c r="FC243" s="3"/>
      <c r="FD243" s="3"/>
      <c r="FE243" s="3"/>
      <c r="FF243" s="3"/>
      <c r="FG243" s="3"/>
      <c r="FH243" s="3"/>
      <c r="FI243" s="3"/>
      <c r="FJ243" s="3"/>
      <c r="FK243" s="3"/>
      <c r="FL243" s="3"/>
      <c r="FM243" s="3"/>
      <c r="FN243" s="3"/>
      <c r="FO243" s="3"/>
      <c r="FP243" s="3"/>
      <c r="FQ243" s="3"/>
      <c r="FR243" s="3"/>
      <c r="FS243" s="3"/>
      <c r="FT243" s="3"/>
    </row>
    <row r="244" s="6" customFormat="1" ht="54" customHeight="1" spans="1:176">
      <c r="A244" s="65">
        <v>87</v>
      </c>
      <c r="B244" s="66" t="s">
        <v>1067</v>
      </c>
      <c r="C244" s="65" t="s">
        <v>935</v>
      </c>
      <c r="D244" s="66" t="s">
        <v>1054</v>
      </c>
      <c r="E244" s="65" t="s">
        <v>949</v>
      </c>
      <c r="F244" s="65" t="s">
        <v>1062</v>
      </c>
      <c r="G244" s="67">
        <v>1067.75</v>
      </c>
      <c r="H244" s="67">
        <v>1067.75</v>
      </c>
      <c r="I244" s="71" t="s">
        <v>950</v>
      </c>
      <c r="J244" s="71" t="s">
        <v>951</v>
      </c>
      <c r="K244" s="66"/>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c r="EV244" s="3"/>
      <c r="EW244" s="3"/>
      <c r="EX244" s="3"/>
      <c r="EY244" s="3"/>
      <c r="EZ244" s="3"/>
      <c r="FA244" s="3"/>
      <c r="FB244" s="3"/>
      <c r="FC244" s="3"/>
      <c r="FD244" s="3"/>
      <c r="FE244" s="3"/>
      <c r="FF244" s="3"/>
      <c r="FG244" s="3"/>
      <c r="FH244" s="3"/>
      <c r="FI244" s="3"/>
      <c r="FJ244" s="3"/>
      <c r="FK244" s="3"/>
      <c r="FL244" s="3"/>
      <c r="FM244" s="3"/>
      <c r="FN244" s="3"/>
      <c r="FO244" s="3"/>
      <c r="FP244" s="3"/>
      <c r="FQ244" s="3"/>
      <c r="FR244" s="3"/>
      <c r="FS244" s="3"/>
      <c r="FT244" s="3"/>
    </row>
    <row r="245" s="6" customFormat="1" ht="44.1" customHeight="1" spans="1:176">
      <c r="A245" s="65">
        <v>88</v>
      </c>
      <c r="B245" s="66" t="s">
        <v>1068</v>
      </c>
      <c r="C245" s="65" t="s">
        <v>935</v>
      </c>
      <c r="D245" s="66" t="s">
        <v>947</v>
      </c>
      <c r="E245" s="65" t="s">
        <v>949</v>
      </c>
      <c r="F245" s="65" t="s">
        <v>1062</v>
      </c>
      <c r="G245" s="67">
        <v>871</v>
      </c>
      <c r="H245" s="67">
        <v>871</v>
      </c>
      <c r="I245" s="71" t="s">
        <v>950</v>
      </c>
      <c r="J245" s="71" t="s">
        <v>951</v>
      </c>
      <c r="K245" s="66"/>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c r="EV245" s="3"/>
      <c r="EW245" s="3"/>
      <c r="EX245" s="3"/>
      <c r="EY245" s="3"/>
      <c r="EZ245" s="3"/>
      <c r="FA245" s="3"/>
      <c r="FB245" s="3"/>
      <c r="FC245" s="3"/>
      <c r="FD245" s="3"/>
      <c r="FE245" s="3"/>
      <c r="FF245" s="3"/>
      <c r="FG245" s="3"/>
      <c r="FH245" s="3"/>
      <c r="FI245" s="3"/>
      <c r="FJ245" s="3"/>
      <c r="FK245" s="3"/>
      <c r="FL245" s="3"/>
      <c r="FM245" s="3"/>
      <c r="FN245" s="3"/>
      <c r="FO245" s="3"/>
      <c r="FP245" s="3"/>
      <c r="FQ245" s="3"/>
      <c r="FR245" s="3"/>
      <c r="FS245" s="3"/>
      <c r="FT245" s="3"/>
    </row>
    <row r="246" s="6" customFormat="1" ht="48.95" customHeight="1" spans="1:176">
      <c r="A246" s="65">
        <v>89</v>
      </c>
      <c r="B246" s="66" t="s">
        <v>1069</v>
      </c>
      <c r="C246" s="65" t="s">
        <v>935</v>
      </c>
      <c r="D246" s="66" t="s">
        <v>947</v>
      </c>
      <c r="E246" s="65" t="s">
        <v>949</v>
      </c>
      <c r="F246" s="65" t="s">
        <v>1062</v>
      </c>
      <c r="G246" s="67">
        <v>882</v>
      </c>
      <c r="H246" s="67">
        <v>882</v>
      </c>
      <c r="I246" s="71" t="s">
        <v>950</v>
      </c>
      <c r="J246" s="71" t="s">
        <v>951</v>
      </c>
      <c r="K246" s="66"/>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3"/>
      <c r="DR246" s="3"/>
      <c r="DS246" s="3"/>
      <c r="DT246" s="3"/>
      <c r="DU246" s="3"/>
      <c r="DV246" s="3"/>
      <c r="DW246" s="3"/>
      <c r="DX246" s="3"/>
      <c r="DY246" s="3"/>
      <c r="DZ246" s="3"/>
      <c r="EA246" s="3"/>
      <c r="EB246" s="3"/>
      <c r="EC246" s="3"/>
      <c r="ED246" s="3"/>
      <c r="EE246" s="3"/>
      <c r="EF246" s="3"/>
      <c r="EG246" s="3"/>
      <c r="EH246" s="3"/>
      <c r="EI246" s="3"/>
      <c r="EJ246" s="3"/>
      <c r="EK246" s="3"/>
      <c r="EL246" s="3"/>
      <c r="EM246" s="3"/>
      <c r="EN246" s="3"/>
      <c r="EO246" s="3"/>
      <c r="EP246" s="3"/>
      <c r="EQ246" s="3"/>
      <c r="ER246" s="3"/>
      <c r="ES246" s="3"/>
      <c r="ET246" s="3"/>
      <c r="EU246" s="3"/>
      <c r="EV246" s="3"/>
      <c r="EW246" s="3"/>
      <c r="EX246" s="3"/>
      <c r="EY246" s="3"/>
      <c r="EZ246" s="3"/>
      <c r="FA246" s="3"/>
      <c r="FB246" s="3"/>
      <c r="FC246" s="3"/>
      <c r="FD246" s="3"/>
      <c r="FE246" s="3"/>
      <c r="FF246" s="3"/>
      <c r="FG246" s="3"/>
      <c r="FH246" s="3"/>
      <c r="FI246" s="3"/>
      <c r="FJ246" s="3"/>
      <c r="FK246" s="3"/>
      <c r="FL246" s="3"/>
      <c r="FM246" s="3"/>
      <c r="FN246" s="3"/>
      <c r="FO246" s="3"/>
      <c r="FP246" s="3"/>
      <c r="FQ246" s="3"/>
      <c r="FR246" s="3"/>
      <c r="FS246" s="3"/>
      <c r="FT246" s="3"/>
    </row>
    <row r="247" s="6" customFormat="1" ht="45.95" customHeight="1" spans="1:176">
      <c r="A247" s="65">
        <v>90</v>
      </c>
      <c r="B247" s="66" t="s">
        <v>1070</v>
      </c>
      <c r="C247" s="65" t="s">
        <v>935</v>
      </c>
      <c r="D247" s="66" t="s">
        <v>947</v>
      </c>
      <c r="E247" s="65" t="s">
        <v>949</v>
      </c>
      <c r="F247" s="65" t="s">
        <v>1062</v>
      </c>
      <c r="G247" s="67">
        <v>917</v>
      </c>
      <c r="H247" s="67">
        <v>917</v>
      </c>
      <c r="I247" s="71" t="s">
        <v>950</v>
      </c>
      <c r="J247" s="71" t="s">
        <v>951</v>
      </c>
      <c r="K247" s="66"/>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c r="DU247" s="3"/>
      <c r="DV247" s="3"/>
      <c r="DW247" s="3"/>
      <c r="DX247" s="3"/>
      <c r="DY247" s="3"/>
      <c r="DZ247" s="3"/>
      <c r="EA247" s="3"/>
      <c r="EB247" s="3"/>
      <c r="EC247" s="3"/>
      <c r="ED247" s="3"/>
      <c r="EE247" s="3"/>
      <c r="EF247" s="3"/>
      <c r="EG247" s="3"/>
      <c r="EH247" s="3"/>
      <c r="EI247" s="3"/>
      <c r="EJ247" s="3"/>
      <c r="EK247" s="3"/>
      <c r="EL247" s="3"/>
      <c r="EM247" s="3"/>
      <c r="EN247" s="3"/>
      <c r="EO247" s="3"/>
      <c r="EP247" s="3"/>
      <c r="EQ247" s="3"/>
      <c r="ER247" s="3"/>
      <c r="ES247" s="3"/>
      <c r="ET247" s="3"/>
      <c r="EU247" s="3"/>
      <c r="EV247" s="3"/>
      <c r="EW247" s="3"/>
      <c r="EX247" s="3"/>
      <c r="EY247" s="3"/>
      <c r="EZ247" s="3"/>
      <c r="FA247" s="3"/>
      <c r="FB247" s="3"/>
      <c r="FC247" s="3"/>
      <c r="FD247" s="3"/>
      <c r="FE247" s="3"/>
      <c r="FF247" s="3"/>
      <c r="FG247" s="3"/>
      <c r="FH247" s="3"/>
      <c r="FI247" s="3"/>
      <c r="FJ247" s="3"/>
      <c r="FK247" s="3"/>
      <c r="FL247" s="3"/>
      <c r="FM247" s="3"/>
      <c r="FN247" s="3"/>
      <c r="FO247" s="3"/>
      <c r="FP247" s="3"/>
      <c r="FQ247" s="3"/>
      <c r="FR247" s="3"/>
      <c r="FS247" s="3"/>
      <c r="FT247" s="3"/>
    </row>
    <row r="248" s="6" customFormat="1" ht="45" customHeight="1" spans="1:176">
      <c r="A248" s="65">
        <v>91</v>
      </c>
      <c r="B248" s="66" t="s">
        <v>1071</v>
      </c>
      <c r="C248" s="65" t="s">
        <v>935</v>
      </c>
      <c r="D248" s="66" t="s">
        <v>947</v>
      </c>
      <c r="E248" s="65" t="s">
        <v>949</v>
      </c>
      <c r="F248" s="65" t="s">
        <v>1062</v>
      </c>
      <c r="G248" s="67">
        <v>917</v>
      </c>
      <c r="H248" s="67">
        <v>917</v>
      </c>
      <c r="I248" s="71" t="s">
        <v>950</v>
      </c>
      <c r="J248" s="71" t="s">
        <v>951</v>
      </c>
      <c r="K248" s="66"/>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c r="EQ248" s="3"/>
      <c r="ER248" s="3"/>
      <c r="ES248" s="3"/>
      <c r="ET248" s="3"/>
      <c r="EU248" s="3"/>
      <c r="EV248" s="3"/>
      <c r="EW248" s="3"/>
      <c r="EX248" s="3"/>
      <c r="EY248" s="3"/>
      <c r="EZ248" s="3"/>
      <c r="FA248" s="3"/>
      <c r="FB248" s="3"/>
      <c r="FC248" s="3"/>
      <c r="FD248" s="3"/>
      <c r="FE248" s="3"/>
      <c r="FF248" s="3"/>
      <c r="FG248" s="3"/>
      <c r="FH248" s="3"/>
      <c r="FI248" s="3"/>
      <c r="FJ248" s="3"/>
      <c r="FK248" s="3"/>
      <c r="FL248" s="3"/>
      <c r="FM248" s="3"/>
      <c r="FN248" s="3"/>
      <c r="FO248" s="3"/>
      <c r="FP248" s="3"/>
      <c r="FQ248" s="3"/>
      <c r="FR248" s="3"/>
      <c r="FS248" s="3"/>
      <c r="FT248" s="3"/>
    </row>
    <row r="249" s="6" customFormat="1" ht="48" customHeight="1" spans="1:176">
      <c r="A249" s="65">
        <v>92</v>
      </c>
      <c r="B249" s="66" t="s">
        <v>1072</v>
      </c>
      <c r="C249" s="65" t="s">
        <v>935</v>
      </c>
      <c r="D249" s="66" t="s">
        <v>947</v>
      </c>
      <c r="E249" s="65" t="s">
        <v>949</v>
      </c>
      <c r="F249" s="65" t="s">
        <v>1062</v>
      </c>
      <c r="G249" s="67">
        <v>917</v>
      </c>
      <c r="H249" s="67">
        <v>917</v>
      </c>
      <c r="I249" s="71" t="s">
        <v>950</v>
      </c>
      <c r="J249" s="71" t="s">
        <v>951</v>
      </c>
      <c r="K249" s="66"/>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c r="EQ249" s="3"/>
      <c r="ER249" s="3"/>
      <c r="ES249" s="3"/>
      <c r="ET249" s="3"/>
      <c r="EU249" s="3"/>
      <c r="EV249" s="3"/>
      <c r="EW249" s="3"/>
      <c r="EX249" s="3"/>
      <c r="EY249" s="3"/>
      <c r="EZ249" s="3"/>
      <c r="FA249" s="3"/>
      <c r="FB249" s="3"/>
      <c r="FC249" s="3"/>
      <c r="FD249" s="3"/>
      <c r="FE249" s="3"/>
      <c r="FF249" s="3"/>
      <c r="FG249" s="3"/>
      <c r="FH249" s="3"/>
      <c r="FI249" s="3"/>
      <c r="FJ249" s="3"/>
      <c r="FK249" s="3"/>
      <c r="FL249" s="3"/>
      <c r="FM249" s="3"/>
      <c r="FN249" s="3"/>
      <c r="FO249" s="3"/>
      <c r="FP249" s="3"/>
      <c r="FQ249" s="3"/>
      <c r="FR249" s="3"/>
      <c r="FS249" s="3"/>
      <c r="FT249" s="3"/>
    </row>
    <row r="250" s="6" customFormat="1" ht="51.95" customHeight="1" spans="1:176">
      <c r="A250" s="65">
        <v>93</v>
      </c>
      <c r="B250" s="66" t="s">
        <v>1073</v>
      </c>
      <c r="C250" s="65" t="s">
        <v>935</v>
      </c>
      <c r="D250" s="66" t="s">
        <v>947</v>
      </c>
      <c r="E250" s="65" t="s">
        <v>949</v>
      </c>
      <c r="F250" s="65" t="s">
        <v>1062</v>
      </c>
      <c r="G250" s="67">
        <v>871</v>
      </c>
      <c r="H250" s="67">
        <v>871</v>
      </c>
      <c r="I250" s="71" t="s">
        <v>950</v>
      </c>
      <c r="J250" s="71" t="s">
        <v>951</v>
      </c>
      <c r="K250" s="66"/>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c r="DU250" s="3"/>
      <c r="DV250" s="3"/>
      <c r="DW250" s="3"/>
      <c r="DX250" s="3"/>
      <c r="DY250" s="3"/>
      <c r="DZ250" s="3"/>
      <c r="EA250" s="3"/>
      <c r="EB250" s="3"/>
      <c r="EC250" s="3"/>
      <c r="ED250" s="3"/>
      <c r="EE250" s="3"/>
      <c r="EF250" s="3"/>
      <c r="EG250" s="3"/>
      <c r="EH250" s="3"/>
      <c r="EI250" s="3"/>
      <c r="EJ250" s="3"/>
      <c r="EK250" s="3"/>
      <c r="EL250" s="3"/>
      <c r="EM250" s="3"/>
      <c r="EN250" s="3"/>
      <c r="EO250" s="3"/>
      <c r="EP250" s="3"/>
      <c r="EQ250" s="3"/>
      <c r="ER250" s="3"/>
      <c r="ES250" s="3"/>
      <c r="ET250" s="3"/>
      <c r="EU250" s="3"/>
      <c r="EV250" s="3"/>
      <c r="EW250" s="3"/>
      <c r="EX250" s="3"/>
      <c r="EY250" s="3"/>
      <c r="EZ250" s="3"/>
      <c r="FA250" s="3"/>
      <c r="FB250" s="3"/>
      <c r="FC250" s="3"/>
      <c r="FD250" s="3"/>
      <c r="FE250" s="3"/>
      <c r="FF250" s="3"/>
      <c r="FG250" s="3"/>
      <c r="FH250" s="3"/>
      <c r="FI250" s="3"/>
      <c r="FJ250" s="3"/>
      <c r="FK250" s="3"/>
      <c r="FL250" s="3"/>
      <c r="FM250" s="3"/>
      <c r="FN250" s="3"/>
      <c r="FO250" s="3"/>
      <c r="FP250" s="3"/>
      <c r="FQ250" s="3"/>
      <c r="FR250" s="3"/>
      <c r="FS250" s="3"/>
      <c r="FT250" s="3"/>
    </row>
    <row r="251" s="6" customFormat="1" ht="60.95" customHeight="1" spans="1:176">
      <c r="A251" s="65">
        <v>94</v>
      </c>
      <c r="B251" s="66" t="s">
        <v>1074</v>
      </c>
      <c r="C251" s="65" t="s">
        <v>935</v>
      </c>
      <c r="D251" s="66" t="s">
        <v>1057</v>
      </c>
      <c r="E251" s="65" t="s">
        <v>761</v>
      </c>
      <c r="F251" s="65" t="s">
        <v>1062</v>
      </c>
      <c r="G251" s="67">
        <v>928.2</v>
      </c>
      <c r="H251" s="67">
        <v>928.2</v>
      </c>
      <c r="I251" s="71" t="s">
        <v>938</v>
      </c>
      <c r="J251" s="71" t="s">
        <v>939</v>
      </c>
      <c r="K251" s="66"/>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c r="EQ251" s="3"/>
      <c r="ER251" s="3"/>
      <c r="ES251" s="3"/>
      <c r="ET251" s="3"/>
      <c r="EU251" s="3"/>
      <c r="EV251" s="3"/>
      <c r="EW251" s="3"/>
      <c r="EX251" s="3"/>
      <c r="EY251" s="3"/>
      <c r="EZ251" s="3"/>
      <c r="FA251" s="3"/>
      <c r="FB251" s="3"/>
      <c r="FC251" s="3"/>
      <c r="FD251" s="3"/>
      <c r="FE251" s="3"/>
      <c r="FF251" s="3"/>
      <c r="FG251" s="3"/>
      <c r="FH251" s="3"/>
      <c r="FI251" s="3"/>
      <c r="FJ251" s="3"/>
      <c r="FK251" s="3"/>
      <c r="FL251" s="3"/>
      <c r="FM251" s="3"/>
      <c r="FN251" s="3"/>
      <c r="FO251" s="3"/>
      <c r="FP251" s="3"/>
      <c r="FQ251" s="3"/>
      <c r="FR251" s="3"/>
      <c r="FS251" s="3"/>
      <c r="FT251" s="3"/>
    </row>
    <row r="252" s="6" customFormat="1" ht="62.1" customHeight="1" spans="1:176">
      <c r="A252" s="65">
        <v>95</v>
      </c>
      <c r="B252" s="66" t="s">
        <v>1075</v>
      </c>
      <c r="C252" s="65" t="s">
        <v>935</v>
      </c>
      <c r="D252" s="66" t="s">
        <v>959</v>
      </c>
      <c r="E252" s="65" t="s">
        <v>949</v>
      </c>
      <c r="F252" s="65" t="s">
        <v>1076</v>
      </c>
      <c r="G252" s="67">
        <v>1157</v>
      </c>
      <c r="H252" s="67">
        <v>1157</v>
      </c>
      <c r="I252" s="71" t="s">
        <v>950</v>
      </c>
      <c r="J252" s="71" t="s">
        <v>951</v>
      </c>
      <c r="K252" s="66"/>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c r="EQ252" s="3"/>
      <c r="ER252" s="3"/>
      <c r="ES252" s="3"/>
      <c r="ET252" s="3"/>
      <c r="EU252" s="3"/>
      <c r="EV252" s="3"/>
      <c r="EW252" s="3"/>
      <c r="EX252" s="3"/>
      <c r="EY252" s="3"/>
      <c r="EZ252" s="3"/>
      <c r="FA252" s="3"/>
      <c r="FB252" s="3"/>
      <c r="FC252" s="3"/>
      <c r="FD252" s="3"/>
      <c r="FE252" s="3"/>
      <c r="FF252" s="3"/>
      <c r="FG252" s="3"/>
      <c r="FH252" s="3"/>
      <c r="FI252" s="3"/>
      <c r="FJ252" s="3"/>
      <c r="FK252" s="3"/>
      <c r="FL252" s="3"/>
      <c r="FM252" s="3"/>
      <c r="FN252" s="3"/>
      <c r="FO252" s="3"/>
      <c r="FP252" s="3"/>
      <c r="FQ252" s="3"/>
      <c r="FR252" s="3"/>
      <c r="FS252" s="3"/>
      <c r="FT252" s="3"/>
    </row>
    <row r="253" s="6" customFormat="1" ht="60" customHeight="1" spans="1:176">
      <c r="A253" s="65">
        <v>96</v>
      </c>
      <c r="B253" s="66" t="s">
        <v>1077</v>
      </c>
      <c r="C253" s="65" t="s">
        <v>935</v>
      </c>
      <c r="D253" s="66" t="s">
        <v>959</v>
      </c>
      <c r="E253" s="65" t="s">
        <v>949</v>
      </c>
      <c r="F253" s="65" t="s">
        <v>1076</v>
      </c>
      <c r="G253" s="67">
        <v>1136.8</v>
      </c>
      <c r="H253" s="67">
        <v>1136.8</v>
      </c>
      <c r="I253" s="71" t="s">
        <v>950</v>
      </c>
      <c r="J253" s="71" t="s">
        <v>951</v>
      </c>
      <c r="K253" s="66"/>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c r="EK253" s="3"/>
      <c r="EL253" s="3"/>
      <c r="EM253" s="3"/>
      <c r="EN253" s="3"/>
      <c r="EO253" s="3"/>
      <c r="EP253" s="3"/>
      <c r="EQ253" s="3"/>
      <c r="ER253" s="3"/>
      <c r="ES253" s="3"/>
      <c r="ET253" s="3"/>
      <c r="EU253" s="3"/>
      <c r="EV253" s="3"/>
      <c r="EW253" s="3"/>
      <c r="EX253" s="3"/>
      <c r="EY253" s="3"/>
      <c r="EZ253" s="3"/>
      <c r="FA253" s="3"/>
      <c r="FB253" s="3"/>
      <c r="FC253" s="3"/>
      <c r="FD253" s="3"/>
      <c r="FE253" s="3"/>
      <c r="FF253" s="3"/>
      <c r="FG253" s="3"/>
      <c r="FH253" s="3"/>
      <c r="FI253" s="3"/>
      <c r="FJ253" s="3"/>
      <c r="FK253" s="3"/>
      <c r="FL253" s="3"/>
      <c r="FM253" s="3"/>
      <c r="FN253" s="3"/>
      <c r="FO253" s="3"/>
      <c r="FP253" s="3"/>
      <c r="FQ253" s="3"/>
      <c r="FR253" s="3"/>
      <c r="FS253" s="3"/>
      <c r="FT253" s="3"/>
    </row>
    <row r="254" s="6" customFormat="1" ht="57.95" customHeight="1" spans="1:176">
      <c r="A254" s="65">
        <v>97</v>
      </c>
      <c r="B254" s="66" t="s">
        <v>1078</v>
      </c>
      <c r="C254" s="65" t="s">
        <v>935</v>
      </c>
      <c r="D254" s="66" t="s">
        <v>959</v>
      </c>
      <c r="E254" s="65" t="s">
        <v>949</v>
      </c>
      <c r="F254" s="65" t="s">
        <v>1076</v>
      </c>
      <c r="G254" s="67">
        <v>1111</v>
      </c>
      <c r="H254" s="67">
        <v>1111</v>
      </c>
      <c r="I254" s="71" t="s">
        <v>950</v>
      </c>
      <c r="J254" s="71" t="s">
        <v>951</v>
      </c>
      <c r="K254" s="66"/>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c r="DU254" s="3"/>
      <c r="DV254" s="3"/>
      <c r="DW254" s="3"/>
      <c r="DX254" s="3"/>
      <c r="DY254" s="3"/>
      <c r="DZ254" s="3"/>
      <c r="EA254" s="3"/>
      <c r="EB254" s="3"/>
      <c r="EC254" s="3"/>
      <c r="ED254" s="3"/>
      <c r="EE254" s="3"/>
      <c r="EF254" s="3"/>
      <c r="EG254" s="3"/>
      <c r="EH254" s="3"/>
      <c r="EI254" s="3"/>
      <c r="EJ254" s="3"/>
      <c r="EK254" s="3"/>
      <c r="EL254" s="3"/>
      <c r="EM254" s="3"/>
      <c r="EN254" s="3"/>
      <c r="EO254" s="3"/>
      <c r="EP254" s="3"/>
      <c r="EQ254" s="3"/>
      <c r="ER254" s="3"/>
      <c r="ES254" s="3"/>
      <c r="ET254" s="3"/>
      <c r="EU254" s="3"/>
      <c r="EV254" s="3"/>
      <c r="EW254" s="3"/>
      <c r="EX254" s="3"/>
      <c r="EY254" s="3"/>
      <c r="EZ254" s="3"/>
      <c r="FA254" s="3"/>
      <c r="FB254" s="3"/>
      <c r="FC254" s="3"/>
      <c r="FD254" s="3"/>
      <c r="FE254" s="3"/>
      <c r="FF254" s="3"/>
      <c r="FG254" s="3"/>
      <c r="FH254" s="3"/>
      <c r="FI254" s="3"/>
      <c r="FJ254" s="3"/>
      <c r="FK254" s="3"/>
      <c r="FL254" s="3"/>
      <c r="FM254" s="3"/>
      <c r="FN254" s="3"/>
      <c r="FO254" s="3"/>
      <c r="FP254" s="3"/>
      <c r="FQ254" s="3"/>
      <c r="FR254" s="3"/>
      <c r="FS254" s="3"/>
      <c r="FT254" s="3"/>
    </row>
    <row r="255" s="6" customFormat="1" ht="60" customHeight="1" spans="1:176">
      <c r="A255" s="65">
        <v>98</v>
      </c>
      <c r="B255" s="66" t="s">
        <v>1079</v>
      </c>
      <c r="C255" s="65" t="s">
        <v>935</v>
      </c>
      <c r="D255" s="66" t="s">
        <v>959</v>
      </c>
      <c r="E255" s="65" t="s">
        <v>949</v>
      </c>
      <c r="F255" s="65" t="s">
        <v>1076</v>
      </c>
      <c r="G255" s="67">
        <v>1111</v>
      </c>
      <c r="H255" s="67">
        <v>1111</v>
      </c>
      <c r="I255" s="71" t="s">
        <v>950</v>
      </c>
      <c r="J255" s="71" t="s">
        <v>951</v>
      </c>
      <c r="K255" s="66"/>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c r="DT255" s="3"/>
      <c r="DU255" s="3"/>
      <c r="DV255" s="3"/>
      <c r="DW255" s="3"/>
      <c r="DX255" s="3"/>
      <c r="DY255" s="3"/>
      <c r="DZ255" s="3"/>
      <c r="EA255" s="3"/>
      <c r="EB255" s="3"/>
      <c r="EC255" s="3"/>
      <c r="ED255" s="3"/>
      <c r="EE255" s="3"/>
      <c r="EF255" s="3"/>
      <c r="EG255" s="3"/>
      <c r="EH255" s="3"/>
      <c r="EI255" s="3"/>
      <c r="EJ255" s="3"/>
      <c r="EK255" s="3"/>
      <c r="EL255" s="3"/>
      <c r="EM255" s="3"/>
      <c r="EN255" s="3"/>
      <c r="EO255" s="3"/>
      <c r="EP255" s="3"/>
      <c r="EQ255" s="3"/>
      <c r="ER255" s="3"/>
      <c r="ES255" s="3"/>
      <c r="ET255" s="3"/>
      <c r="EU255" s="3"/>
      <c r="EV255" s="3"/>
      <c r="EW255" s="3"/>
      <c r="EX255" s="3"/>
      <c r="EY255" s="3"/>
      <c r="EZ255" s="3"/>
      <c r="FA255" s="3"/>
      <c r="FB255" s="3"/>
      <c r="FC255" s="3"/>
      <c r="FD255" s="3"/>
      <c r="FE255" s="3"/>
      <c r="FF255" s="3"/>
      <c r="FG255" s="3"/>
      <c r="FH255" s="3"/>
      <c r="FI255" s="3"/>
      <c r="FJ255" s="3"/>
      <c r="FK255" s="3"/>
      <c r="FL255" s="3"/>
      <c r="FM255" s="3"/>
      <c r="FN255" s="3"/>
      <c r="FO255" s="3"/>
      <c r="FP255" s="3"/>
      <c r="FQ255" s="3"/>
      <c r="FR255" s="3"/>
      <c r="FS255" s="3"/>
      <c r="FT255" s="3"/>
    </row>
    <row r="256" s="6" customFormat="1" ht="54.95" customHeight="1" spans="1:176">
      <c r="A256" s="65">
        <v>99</v>
      </c>
      <c r="B256" s="66" t="s">
        <v>1080</v>
      </c>
      <c r="C256" s="65" t="s">
        <v>935</v>
      </c>
      <c r="D256" s="66" t="s">
        <v>947</v>
      </c>
      <c r="E256" s="65" t="s">
        <v>949</v>
      </c>
      <c r="F256" s="65" t="s">
        <v>1076</v>
      </c>
      <c r="G256" s="67">
        <v>1</v>
      </c>
      <c r="H256" s="67">
        <v>1</v>
      </c>
      <c r="I256" s="71" t="s">
        <v>950</v>
      </c>
      <c r="J256" s="71" t="s">
        <v>951</v>
      </c>
      <c r="K256" s="66"/>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c r="DU256" s="3"/>
      <c r="DV256" s="3"/>
      <c r="DW256" s="3"/>
      <c r="DX256" s="3"/>
      <c r="DY256" s="3"/>
      <c r="DZ256" s="3"/>
      <c r="EA256" s="3"/>
      <c r="EB256" s="3"/>
      <c r="EC256" s="3"/>
      <c r="ED256" s="3"/>
      <c r="EE256" s="3"/>
      <c r="EF256" s="3"/>
      <c r="EG256" s="3"/>
      <c r="EH256" s="3"/>
      <c r="EI256" s="3"/>
      <c r="EJ256" s="3"/>
      <c r="EK256" s="3"/>
      <c r="EL256" s="3"/>
      <c r="EM256" s="3"/>
      <c r="EN256" s="3"/>
      <c r="EO256" s="3"/>
      <c r="EP256" s="3"/>
      <c r="EQ256" s="3"/>
      <c r="ER256" s="3"/>
      <c r="ES256" s="3"/>
      <c r="ET256" s="3"/>
      <c r="EU256" s="3"/>
      <c r="EV256" s="3"/>
      <c r="EW256" s="3"/>
      <c r="EX256" s="3"/>
      <c r="EY256" s="3"/>
      <c r="EZ256" s="3"/>
      <c r="FA256" s="3"/>
      <c r="FB256" s="3"/>
      <c r="FC256" s="3"/>
      <c r="FD256" s="3"/>
      <c r="FE256" s="3"/>
      <c r="FF256" s="3"/>
      <c r="FG256" s="3"/>
      <c r="FH256" s="3"/>
      <c r="FI256" s="3"/>
      <c r="FJ256" s="3"/>
      <c r="FK256" s="3"/>
      <c r="FL256" s="3"/>
      <c r="FM256" s="3"/>
      <c r="FN256" s="3"/>
      <c r="FO256" s="3"/>
      <c r="FP256" s="3"/>
      <c r="FQ256" s="3"/>
      <c r="FR256" s="3"/>
      <c r="FS256" s="3"/>
      <c r="FT256" s="3"/>
    </row>
    <row r="257" s="6" customFormat="1" ht="53.1" customHeight="1" spans="1:176">
      <c r="A257" s="65">
        <v>100</v>
      </c>
      <c r="B257" s="66" t="s">
        <v>1081</v>
      </c>
      <c r="C257" s="65" t="s">
        <v>935</v>
      </c>
      <c r="D257" s="66" t="s">
        <v>947</v>
      </c>
      <c r="E257" s="65" t="s">
        <v>949</v>
      </c>
      <c r="F257" s="65" t="s">
        <v>1076</v>
      </c>
      <c r="G257" s="67">
        <v>871.36</v>
      </c>
      <c r="H257" s="67">
        <v>871.36</v>
      </c>
      <c r="I257" s="71" t="s">
        <v>950</v>
      </c>
      <c r="J257" s="71" t="s">
        <v>951</v>
      </c>
      <c r="K257" s="66"/>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c r="EQ257" s="3"/>
      <c r="ER257" s="3"/>
      <c r="ES257" s="3"/>
      <c r="ET257" s="3"/>
      <c r="EU257" s="3"/>
      <c r="EV257" s="3"/>
      <c r="EW257" s="3"/>
      <c r="EX257" s="3"/>
      <c r="EY257" s="3"/>
      <c r="EZ257" s="3"/>
      <c r="FA257" s="3"/>
      <c r="FB257" s="3"/>
      <c r="FC257" s="3"/>
      <c r="FD257" s="3"/>
      <c r="FE257" s="3"/>
      <c r="FF257" s="3"/>
      <c r="FG257" s="3"/>
      <c r="FH257" s="3"/>
      <c r="FI257" s="3"/>
      <c r="FJ257" s="3"/>
      <c r="FK257" s="3"/>
      <c r="FL257" s="3"/>
      <c r="FM257" s="3"/>
      <c r="FN257" s="3"/>
      <c r="FO257" s="3"/>
      <c r="FP257" s="3"/>
      <c r="FQ257" s="3"/>
      <c r="FR257" s="3"/>
      <c r="FS257" s="3"/>
      <c r="FT257" s="3"/>
    </row>
    <row r="258" s="6" customFormat="1" ht="48" customHeight="1" spans="1:176">
      <c r="A258" s="65">
        <v>101</v>
      </c>
      <c r="B258" s="66" t="s">
        <v>1082</v>
      </c>
      <c r="C258" s="65" t="s">
        <v>935</v>
      </c>
      <c r="D258" s="66" t="s">
        <v>947</v>
      </c>
      <c r="E258" s="65" t="s">
        <v>761</v>
      </c>
      <c r="F258" s="65" t="s">
        <v>1076</v>
      </c>
      <c r="G258" s="67">
        <v>1622.62</v>
      </c>
      <c r="H258" s="67">
        <v>1622.62</v>
      </c>
      <c r="I258" s="71" t="s">
        <v>938</v>
      </c>
      <c r="J258" s="71" t="s">
        <v>939</v>
      </c>
      <c r="K258" s="66"/>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c r="EQ258" s="3"/>
      <c r="ER258" s="3"/>
      <c r="ES258" s="3"/>
      <c r="ET258" s="3"/>
      <c r="EU258" s="3"/>
      <c r="EV258" s="3"/>
      <c r="EW258" s="3"/>
      <c r="EX258" s="3"/>
      <c r="EY258" s="3"/>
      <c r="EZ258" s="3"/>
      <c r="FA258" s="3"/>
      <c r="FB258" s="3"/>
      <c r="FC258" s="3"/>
      <c r="FD258" s="3"/>
      <c r="FE258" s="3"/>
      <c r="FF258" s="3"/>
      <c r="FG258" s="3"/>
      <c r="FH258" s="3"/>
      <c r="FI258" s="3"/>
      <c r="FJ258" s="3"/>
      <c r="FK258" s="3"/>
      <c r="FL258" s="3"/>
      <c r="FM258" s="3"/>
      <c r="FN258" s="3"/>
      <c r="FO258" s="3"/>
      <c r="FP258" s="3"/>
      <c r="FQ258" s="3"/>
      <c r="FR258" s="3"/>
      <c r="FS258" s="3"/>
      <c r="FT258" s="3"/>
    </row>
    <row r="259" s="6" customFormat="1" ht="63" customHeight="1" spans="1:176">
      <c r="A259" s="65">
        <v>102</v>
      </c>
      <c r="B259" s="66" t="s">
        <v>1083</v>
      </c>
      <c r="C259" s="65" t="s">
        <v>935</v>
      </c>
      <c r="D259" s="66" t="s">
        <v>969</v>
      </c>
      <c r="E259" s="65" t="s">
        <v>949</v>
      </c>
      <c r="F259" s="65" t="s">
        <v>1084</v>
      </c>
      <c r="G259" s="67">
        <v>919</v>
      </c>
      <c r="H259" s="67">
        <v>919</v>
      </c>
      <c r="I259" s="71" t="s">
        <v>950</v>
      </c>
      <c r="J259" s="71" t="s">
        <v>951</v>
      </c>
      <c r="K259" s="66"/>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3"/>
      <c r="FJ259" s="3"/>
      <c r="FK259" s="3"/>
      <c r="FL259" s="3"/>
      <c r="FM259" s="3"/>
      <c r="FN259" s="3"/>
      <c r="FO259" s="3"/>
      <c r="FP259" s="3"/>
      <c r="FQ259" s="3"/>
      <c r="FR259" s="3"/>
      <c r="FS259" s="3"/>
      <c r="FT259" s="3"/>
    </row>
    <row r="260" s="6" customFormat="1" ht="54.95" customHeight="1" spans="1:176">
      <c r="A260" s="65">
        <v>103</v>
      </c>
      <c r="B260" s="66" t="s">
        <v>1085</v>
      </c>
      <c r="C260" s="65" t="s">
        <v>935</v>
      </c>
      <c r="D260" s="66" t="s">
        <v>947</v>
      </c>
      <c r="E260" s="65" t="s">
        <v>949</v>
      </c>
      <c r="F260" s="65" t="s">
        <v>1084</v>
      </c>
      <c r="G260" s="67">
        <v>871</v>
      </c>
      <c r="H260" s="67">
        <v>871</v>
      </c>
      <c r="I260" s="71" t="s">
        <v>950</v>
      </c>
      <c r="J260" s="71" t="s">
        <v>951</v>
      </c>
      <c r="K260" s="66"/>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3"/>
      <c r="DR260" s="3"/>
      <c r="DS260" s="3"/>
      <c r="DT260" s="3"/>
      <c r="DU260" s="3"/>
      <c r="DV260" s="3"/>
      <c r="DW260" s="3"/>
      <c r="DX260" s="3"/>
      <c r="DY260" s="3"/>
      <c r="DZ260" s="3"/>
      <c r="EA260" s="3"/>
      <c r="EB260" s="3"/>
      <c r="EC260" s="3"/>
      <c r="ED260" s="3"/>
      <c r="EE260" s="3"/>
      <c r="EF260" s="3"/>
      <c r="EG260" s="3"/>
      <c r="EH260" s="3"/>
      <c r="EI260" s="3"/>
      <c r="EJ260" s="3"/>
      <c r="EK260" s="3"/>
      <c r="EL260" s="3"/>
      <c r="EM260" s="3"/>
      <c r="EN260" s="3"/>
      <c r="EO260" s="3"/>
      <c r="EP260" s="3"/>
      <c r="EQ260" s="3"/>
      <c r="ER260" s="3"/>
      <c r="ES260" s="3"/>
      <c r="ET260" s="3"/>
      <c r="EU260" s="3"/>
      <c r="EV260" s="3"/>
      <c r="EW260" s="3"/>
      <c r="EX260" s="3"/>
      <c r="EY260" s="3"/>
      <c r="EZ260" s="3"/>
      <c r="FA260" s="3"/>
      <c r="FB260" s="3"/>
      <c r="FC260" s="3"/>
      <c r="FD260" s="3"/>
      <c r="FE260" s="3"/>
      <c r="FF260" s="3"/>
      <c r="FG260" s="3"/>
      <c r="FH260" s="3"/>
      <c r="FI260" s="3"/>
      <c r="FJ260" s="3"/>
      <c r="FK260" s="3"/>
      <c r="FL260" s="3"/>
      <c r="FM260" s="3"/>
      <c r="FN260" s="3"/>
      <c r="FO260" s="3"/>
      <c r="FP260" s="3"/>
      <c r="FQ260" s="3"/>
      <c r="FR260" s="3"/>
      <c r="FS260" s="3"/>
      <c r="FT260" s="3"/>
    </row>
    <row r="261" s="6" customFormat="1" ht="56.1" customHeight="1" spans="1:176">
      <c r="A261" s="65">
        <v>104</v>
      </c>
      <c r="B261" s="66" t="s">
        <v>1086</v>
      </c>
      <c r="C261" s="65" t="s">
        <v>935</v>
      </c>
      <c r="D261" s="66" t="s">
        <v>969</v>
      </c>
      <c r="E261" s="65" t="s">
        <v>949</v>
      </c>
      <c r="F261" s="65" t="s">
        <v>1084</v>
      </c>
      <c r="G261" s="67">
        <v>924</v>
      </c>
      <c r="H261" s="67">
        <v>924</v>
      </c>
      <c r="I261" s="71" t="s">
        <v>950</v>
      </c>
      <c r="J261" s="71" t="s">
        <v>951</v>
      </c>
      <c r="K261" s="66"/>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3"/>
      <c r="DU261" s="3"/>
      <c r="DV261" s="3"/>
      <c r="DW261" s="3"/>
      <c r="DX261" s="3"/>
      <c r="DY261" s="3"/>
      <c r="DZ261" s="3"/>
      <c r="EA261" s="3"/>
      <c r="EB261" s="3"/>
      <c r="EC261" s="3"/>
      <c r="ED261" s="3"/>
      <c r="EE261" s="3"/>
      <c r="EF261" s="3"/>
      <c r="EG261" s="3"/>
      <c r="EH261" s="3"/>
      <c r="EI261" s="3"/>
      <c r="EJ261" s="3"/>
      <c r="EK261" s="3"/>
      <c r="EL261" s="3"/>
      <c r="EM261" s="3"/>
      <c r="EN261" s="3"/>
      <c r="EO261" s="3"/>
      <c r="EP261" s="3"/>
      <c r="EQ261" s="3"/>
      <c r="ER261" s="3"/>
      <c r="ES261" s="3"/>
      <c r="ET261" s="3"/>
      <c r="EU261" s="3"/>
      <c r="EV261" s="3"/>
      <c r="EW261" s="3"/>
      <c r="EX261" s="3"/>
      <c r="EY261" s="3"/>
      <c r="EZ261" s="3"/>
      <c r="FA261" s="3"/>
      <c r="FB261" s="3"/>
      <c r="FC261" s="3"/>
      <c r="FD261" s="3"/>
      <c r="FE261" s="3"/>
      <c r="FF261" s="3"/>
      <c r="FG261" s="3"/>
      <c r="FH261" s="3"/>
      <c r="FI261" s="3"/>
      <c r="FJ261" s="3"/>
      <c r="FK261" s="3"/>
      <c r="FL261" s="3"/>
      <c r="FM261" s="3"/>
      <c r="FN261" s="3"/>
      <c r="FO261" s="3"/>
      <c r="FP261" s="3"/>
      <c r="FQ261" s="3"/>
      <c r="FR261" s="3"/>
      <c r="FS261" s="3"/>
      <c r="FT261" s="3"/>
    </row>
    <row r="262" s="6" customFormat="1" ht="60.95" customHeight="1" spans="1:176">
      <c r="A262" s="65">
        <v>105</v>
      </c>
      <c r="B262" s="66" t="s">
        <v>1087</v>
      </c>
      <c r="C262" s="65" t="s">
        <v>935</v>
      </c>
      <c r="D262" s="66" t="s">
        <v>969</v>
      </c>
      <c r="E262" s="65" t="s">
        <v>949</v>
      </c>
      <c r="F262" s="65" t="s">
        <v>1084</v>
      </c>
      <c r="G262" s="67">
        <v>924</v>
      </c>
      <c r="H262" s="67">
        <v>924</v>
      </c>
      <c r="I262" s="71" t="s">
        <v>950</v>
      </c>
      <c r="J262" s="71" t="s">
        <v>951</v>
      </c>
      <c r="K262" s="66"/>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3"/>
      <c r="DR262" s="3"/>
      <c r="DS262" s="3"/>
      <c r="DT262" s="3"/>
      <c r="DU262" s="3"/>
      <c r="DV262" s="3"/>
      <c r="DW262" s="3"/>
      <c r="DX262" s="3"/>
      <c r="DY262" s="3"/>
      <c r="DZ262" s="3"/>
      <c r="EA262" s="3"/>
      <c r="EB262" s="3"/>
      <c r="EC262" s="3"/>
      <c r="ED262" s="3"/>
      <c r="EE262" s="3"/>
      <c r="EF262" s="3"/>
      <c r="EG262" s="3"/>
      <c r="EH262" s="3"/>
      <c r="EI262" s="3"/>
      <c r="EJ262" s="3"/>
      <c r="EK262" s="3"/>
      <c r="EL262" s="3"/>
      <c r="EM262" s="3"/>
      <c r="EN262" s="3"/>
      <c r="EO262" s="3"/>
      <c r="EP262" s="3"/>
      <c r="EQ262" s="3"/>
      <c r="ER262" s="3"/>
      <c r="ES262" s="3"/>
      <c r="ET262" s="3"/>
      <c r="EU262" s="3"/>
      <c r="EV262" s="3"/>
      <c r="EW262" s="3"/>
      <c r="EX262" s="3"/>
      <c r="EY262" s="3"/>
      <c r="EZ262" s="3"/>
      <c r="FA262" s="3"/>
      <c r="FB262" s="3"/>
      <c r="FC262" s="3"/>
      <c r="FD262" s="3"/>
      <c r="FE262" s="3"/>
      <c r="FF262" s="3"/>
      <c r="FG262" s="3"/>
      <c r="FH262" s="3"/>
      <c r="FI262" s="3"/>
      <c r="FJ262" s="3"/>
      <c r="FK262" s="3"/>
      <c r="FL262" s="3"/>
      <c r="FM262" s="3"/>
      <c r="FN262" s="3"/>
      <c r="FO262" s="3"/>
      <c r="FP262" s="3"/>
      <c r="FQ262" s="3"/>
      <c r="FR262" s="3"/>
      <c r="FS262" s="3"/>
      <c r="FT262" s="3"/>
    </row>
    <row r="263" s="6" customFormat="1" ht="51" customHeight="1" spans="1:176">
      <c r="A263" s="65">
        <v>106</v>
      </c>
      <c r="B263" s="66" t="s">
        <v>1088</v>
      </c>
      <c r="C263" s="65" t="s">
        <v>935</v>
      </c>
      <c r="D263" s="66" t="s">
        <v>969</v>
      </c>
      <c r="E263" s="65" t="s">
        <v>949</v>
      </c>
      <c r="F263" s="65" t="s">
        <v>1084</v>
      </c>
      <c r="G263" s="67">
        <v>919</v>
      </c>
      <c r="H263" s="67">
        <v>919</v>
      </c>
      <c r="I263" s="71" t="s">
        <v>950</v>
      </c>
      <c r="J263" s="71" t="s">
        <v>951</v>
      </c>
      <c r="K263" s="66"/>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3"/>
      <c r="DR263" s="3"/>
      <c r="DS263" s="3"/>
      <c r="DT263" s="3"/>
      <c r="DU263" s="3"/>
      <c r="DV263" s="3"/>
      <c r="DW263" s="3"/>
      <c r="DX263" s="3"/>
      <c r="DY263" s="3"/>
      <c r="DZ263" s="3"/>
      <c r="EA263" s="3"/>
      <c r="EB263" s="3"/>
      <c r="EC263" s="3"/>
      <c r="ED263" s="3"/>
      <c r="EE263" s="3"/>
      <c r="EF263" s="3"/>
      <c r="EG263" s="3"/>
      <c r="EH263" s="3"/>
      <c r="EI263" s="3"/>
      <c r="EJ263" s="3"/>
      <c r="EK263" s="3"/>
      <c r="EL263" s="3"/>
      <c r="EM263" s="3"/>
      <c r="EN263" s="3"/>
      <c r="EO263" s="3"/>
      <c r="EP263" s="3"/>
      <c r="EQ263" s="3"/>
      <c r="ER263" s="3"/>
      <c r="ES263" s="3"/>
      <c r="ET263" s="3"/>
      <c r="EU263" s="3"/>
      <c r="EV263" s="3"/>
      <c r="EW263" s="3"/>
      <c r="EX263" s="3"/>
      <c r="EY263" s="3"/>
      <c r="EZ263" s="3"/>
      <c r="FA263" s="3"/>
      <c r="FB263" s="3"/>
      <c r="FC263" s="3"/>
      <c r="FD263" s="3"/>
      <c r="FE263" s="3"/>
      <c r="FF263" s="3"/>
      <c r="FG263" s="3"/>
      <c r="FH263" s="3"/>
      <c r="FI263" s="3"/>
      <c r="FJ263" s="3"/>
      <c r="FK263" s="3"/>
      <c r="FL263" s="3"/>
      <c r="FM263" s="3"/>
      <c r="FN263" s="3"/>
      <c r="FO263" s="3"/>
      <c r="FP263" s="3"/>
      <c r="FQ263" s="3"/>
      <c r="FR263" s="3"/>
      <c r="FS263" s="3"/>
      <c r="FT263" s="3"/>
    </row>
    <row r="264" s="6" customFormat="1" ht="54.95" customHeight="1" spans="1:176">
      <c r="A264" s="65">
        <v>107</v>
      </c>
      <c r="B264" s="66" t="s">
        <v>1089</v>
      </c>
      <c r="C264" s="65" t="s">
        <v>935</v>
      </c>
      <c r="D264" s="66" t="s">
        <v>1090</v>
      </c>
      <c r="E264" s="65" t="s">
        <v>761</v>
      </c>
      <c r="F264" s="65" t="s">
        <v>1084</v>
      </c>
      <c r="G264" s="67">
        <v>2389.21</v>
      </c>
      <c r="H264" s="67">
        <v>2389.21</v>
      </c>
      <c r="I264" s="71" t="s">
        <v>938</v>
      </c>
      <c r="J264" s="71" t="s">
        <v>939</v>
      </c>
      <c r="K264" s="66"/>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3"/>
      <c r="DR264" s="3"/>
      <c r="DS264" s="3"/>
      <c r="DT264" s="3"/>
      <c r="DU264" s="3"/>
      <c r="DV264" s="3"/>
      <c r="DW264" s="3"/>
      <c r="DX264" s="3"/>
      <c r="DY264" s="3"/>
      <c r="DZ264" s="3"/>
      <c r="EA264" s="3"/>
      <c r="EB264" s="3"/>
      <c r="EC264" s="3"/>
      <c r="ED264" s="3"/>
      <c r="EE264" s="3"/>
      <c r="EF264" s="3"/>
      <c r="EG264" s="3"/>
      <c r="EH264" s="3"/>
      <c r="EI264" s="3"/>
      <c r="EJ264" s="3"/>
      <c r="EK264" s="3"/>
      <c r="EL264" s="3"/>
      <c r="EM264" s="3"/>
      <c r="EN264" s="3"/>
      <c r="EO264" s="3"/>
      <c r="EP264" s="3"/>
      <c r="EQ264" s="3"/>
      <c r="ER264" s="3"/>
      <c r="ES264" s="3"/>
      <c r="ET264" s="3"/>
      <c r="EU264" s="3"/>
      <c r="EV264" s="3"/>
      <c r="EW264" s="3"/>
      <c r="EX264" s="3"/>
      <c r="EY264" s="3"/>
      <c r="EZ264" s="3"/>
      <c r="FA264" s="3"/>
      <c r="FB264" s="3"/>
      <c r="FC264" s="3"/>
      <c r="FD264" s="3"/>
      <c r="FE264" s="3"/>
      <c r="FF264" s="3"/>
      <c r="FG264" s="3"/>
      <c r="FH264" s="3"/>
      <c r="FI264" s="3"/>
      <c r="FJ264" s="3"/>
      <c r="FK264" s="3"/>
      <c r="FL264" s="3"/>
      <c r="FM264" s="3"/>
      <c r="FN264" s="3"/>
      <c r="FO264" s="3"/>
      <c r="FP264" s="3"/>
      <c r="FQ264" s="3"/>
      <c r="FR264" s="3"/>
      <c r="FS264" s="3"/>
      <c r="FT264" s="3"/>
    </row>
    <row r="265" s="6" customFormat="1" ht="53.1" customHeight="1" spans="1:176">
      <c r="A265" s="65">
        <v>108</v>
      </c>
      <c r="B265" s="66" t="s">
        <v>1091</v>
      </c>
      <c r="C265" s="65" t="s">
        <v>935</v>
      </c>
      <c r="D265" s="66" t="s">
        <v>947</v>
      </c>
      <c r="E265" s="65" t="s">
        <v>949</v>
      </c>
      <c r="F265" s="65" t="s">
        <v>1092</v>
      </c>
      <c r="G265" s="67">
        <v>871</v>
      </c>
      <c r="H265" s="67">
        <v>871</v>
      </c>
      <c r="I265" s="71" t="s">
        <v>950</v>
      </c>
      <c r="J265" s="71" t="s">
        <v>951</v>
      </c>
      <c r="K265" s="66"/>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3"/>
      <c r="DR265" s="3"/>
      <c r="DS265" s="3"/>
      <c r="DT265" s="3"/>
      <c r="DU265" s="3"/>
      <c r="DV265" s="3"/>
      <c r="DW265" s="3"/>
      <c r="DX265" s="3"/>
      <c r="DY265" s="3"/>
      <c r="DZ265" s="3"/>
      <c r="EA265" s="3"/>
      <c r="EB265" s="3"/>
      <c r="EC265" s="3"/>
      <c r="ED265" s="3"/>
      <c r="EE265" s="3"/>
      <c r="EF265" s="3"/>
      <c r="EG265" s="3"/>
      <c r="EH265" s="3"/>
      <c r="EI265" s="3"/>
      <c r="EJ265" s="3"/>
      <c r="EK265" s="3"/>
      <c r="EL265" s="3"/>
      <c r="EM265" s="3"/>
      <c r="EN265" s="3"/>
      <c r="EO265" s="3"/>
      <c r="EP265" s="3"/>
      <c r="EQ265" s="3"/>
      <c r="ER265" s="3"/>
      <c r="ES265" s="3"/>
      <c r="ET265" s="3"/>
      <c r="EU265" s="3"/>
      <c r="EV265" s="3"/>
      <c r="EW265" s="3"/>
      <c r="EX265" s="3"/>
      <c r="EY265" s="3"/>
      <c r="EZ265" s="3"/>
      <c r="FA265" s="3"/>
      <c r="FB265" s="3"/>
      <c r="FC265" s="3"/>
      <c r="FD265" s="3"/>
      <c r="FE265" s="3"/>
      <c r="FF265" s="3"/>
      <c r="FG265" s="3"/>
      <c r="FH265" s="3"/>
      <c r="FI265" s="3"/>
      <c r="FJ265" s="3"/>
      <c r="FK265" s="3"/>
      <c r="FL265" s="3"/>
      <c r="FM265" s="3"/>
      <c r="FN265" s="3"/>
      <c r="FO265" s="3"/>
      <c r="FP265" s="3"/>
      <c r="FQ265" s="3"/>
      <c r="FR265" s="3"/>
      <c r="FS265" s="3"/>
      <c r="FT265" s="3"/>
    </row>
    <row r="266" s="6" customFormat="1" ht="54.95" customHeight="1" spans="1:176">
      <c r="A266" s="65">
        <v>109</v>
      </c>
      <c r="B266" s="66" t="s">
        <v>1093</v>
      </c>
      <c r="C266" s="65" t="s">
        <v>935</v>
      </c>
      <c r="D266" s="66" t="s">
        <v>973</v>
      </c>
      <c r="E266" s="65" t="s">
        <v>949</v>
      </c>
      <c r="F266" s="65" t="s">
        <v>1092</v>
      </c>
      <c r="G266" s="67">
        <v>1236</v>
      </c>
      <c r="H266" s="67">
        <v>1236</v>
      </c>
      <c r="I266" s="71" t="s">
        <v>950</v>
      </c>
      <c r="J266" s="71" t="s">
        <v>951</v>
      </c>
      <c r="K266" s="66"/>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c r="DM266" s="3"/>
      <c r="DN266" s="3"/>
      <c r="DO266" s="3"/>
      <c r="DP266" s="3"/>
      <c r="DQ266" s="3"/>
      <c r="DR266" s="3"/>
      <c r="DS266" s="3"/>
      <c r="DT266" s="3"/>
      <c r="DU266" s="3"/>
      <c r="DV266" s="3"/>
      <c r="DW266" s="3"/>
      <c r="DX266" s="3"/>
      <c r="DY266" s="3"/>
      <c r="DZ266" s="3"/>
      <c r="EA266" s="3"/>
      <c r="EB266" s="3"/>
      <c r="EC266" s="3"/>
      <c r="ED266" s="3"/>
      <c r="EE266" s="3"/>
      <c r="EF266" s="3"/>
      <c r="EG266" s="3"/>
      <c r="EH266" s="3"/>
      <c r="EI266" s="3"/>
      <c r="EJ266" s="3"/>
      <c r="EK266" s="3"/>
      <c r="EL266" s="3"/>
      <c r="EM266" s="3"/>
      <c r="EN266" s="3"/>
      <c r="EO266" s="3"/>
      <c r="EP266" s="3"/>
      <c r="EQ266" s="3"/>
      <c r="ER266" s="3"/>
      <c r="ES266" s="3"/>
      <c r="ET266" s="3"/>
      <c r="EU266" s="3"/>
      <c r="EV266" s="3"/>
      <c r="EW266" s="3"/>
      <c r="EX266" s="3"/>
      <c r="EY266" s="3"/>
      <c r="EZ266" s="3"/>
      <c r="FA266" s="3"/>
      <c r="FB266" s="3"/>
      <c r="FC266" s="3"/>
      <c r="FD266" s="3"/>
      <c r="FE266" s="3"/>
      <c r="FF266" s="3"/>
      <c r="FG266" s="3"/>
      <c r="FH266" s="3"/>
      <c r="FI266" s="3"/>
      <c r="FJ266" s="3"/>
      <c r="FK266" s="3"/>
      <c r="FL266" s="3"/>
      <c r="FM266" s="3"/>
      <c r="FN266" s="3"/>
      <c r="FO266" s="3"/>
      <c r="FP266" s="3"/>
      <c r="FQ266" s="3"/>
      <c r="FR266" s="3"/>
      <c r="FS266" s="3"/>
      <c r="FT266" s="3"/>
    </row>
    <row r="267" s="6" customFormat="1" ht="51" customHeight="1" spans="1:176">
      <c r="A267" s="65">
        <v>110</v>
      </c>
      <c r="B267" s="66" t="s">
        <v>1094</v>
      </c>
      <c r="C267" s="65" t="s">
        <v>935</v>
      </c>
      <c r="D267" s="66" t="s">
        <v>947</v>
      </c>
      <c r="E267" s="65" t="s">
        <v>949</v>
      </c>
      <c r="F267" s="65" t="s">
        <v>1092</v>
      </c>
      <c r="G267" s="67">
        <v>876</v>
      </c>
      <c r="H267" s="67">
        <v>876</v>
      </c>
      <c r="I267" s="71" t="s">
        <v>950</v>
      </c>
      <c r="J267" s="71" t="s">
        <v>951</v>
      </c>
      <c r="K267" s="66"/>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3"/>
      <c r="DR267" s="3"/>
      <c r="DS267" s="3"/>
      <c r="DT267" s="3"/>
      <c r="DU267" s="3"/>
      <c r="DV267" s="3"/>
      <c r="DW267" s="3"/>
      <c r="DX267" s="3"/>
      <c r="DY267" s="3"/>
      <c r="DZ267" s="3"/>
      <c r="EA267" s="3"/>
      <c r="EB267" s="3"/>
      <c r="EC267" s="3"/>
      <c r="ED267" s="3"/>
      <c r="EE267" s="3"/>
      <c r="EF267" s="3"/>
      <c r="EG267" s="3"/>
      <c r="EH267" s="3"/>
      <c r="EI267" s="3"/>
      <c r="EJ267" s="3"/>
      <c r="EK267" s="3"/>
      <c r="EL267" s="3"/>
      <c r="EM267" s="3"/>
      <c r="EN267" s="3"/>
      <c r="EO267" s="3"/>
      <c r="EP267" s="3"/>
      <c r="EQ267" s="3"/>
      <c r="ER267" s="3"/>
      <c r="ES267" s="3"/>
      <c r="ET267" s="3"/>
      <c r="EU267" s="3"/>
      <c r="EV267" s="3"/>
      <c r="EW267" s="3"/>
      <c r="EX267" s="3"/>
      <c r="EY267" s="3"/>
      <c r="EZ267" s="3"/>
      <c r="FA267" s="3"/>
      <c r="FB267" s="3"/>
      <c r="FC267" s="3"/>
      <c r="FD267" s="3"/>
      <c r="FE267" s="3"/>
      <c r="FF267" s="3"/>
      <c r="FG267" s="3"/>
      <c r="FH267" s="3"/>
      <c r="FI267" s="3"/>
      <c r="FJ267" s="3"/>
      <c r="FK267" s="3"/>
      <c r="FL267" s="3"/>
      <c r="FM267" s="3"/>
      <c r="FN267" s="3"/>
      <c r="FO267" s="3"/>
      <c r="FP267" s="3"/>
      <c r="FQ267" s="3"/>
      <c r="FR267" s="3"/>
      <c r="FS267" s="3"/>
      <c r="FT267" s="3"/>
    </row>
    <row r="268" s="6" customFormat="1" ht="54.95" customHeight="1" spans="1:176">
      <c r="A268" s="65">
        <v>111</v>
      </c>
      <c r="B268" s="66" t="s">
        <v>1095</v>
      </c>
      <c r="C268" s="65" t="s">
        <v>935</v>
      </c>
      <c r="D268" s="66" t="s">
        <v>947</v>
      </c>
      <c r="E268" s="65" t="s">
        <v>949</v>
      </c>
      <c r="F268" s="65" t="s">
        <v>1092</v>
      </c>
      <c r="G268" s="67">
        <v>871</v>
      </c>
      <c r="H268" s="67">
        <v>871</v>
      </c>
      <c r="I268" s="71" t="s">
        <v>950</v>
      </c>
      <c r="J268" s="71" t="s">
        <v>951</v>
      </c>
      <c r="K268" s="66"/>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3"/>
      <c r="DR268" s="3"/>
      <c r="DS268" s="3"/>
      <c r="DT268" s="3"/>
      <c r="DU268" s="3"/>
      <c r="DV268" s="3"/>
      <c r="DW268" s="3"/>
      <c r="DX268" s="3"/>
      <c r="DY268" s="3"/>
      <c r="DZ268" s="3"/>
      <c r="EA268" s="3"/>
      <c r="EB268" s="3"/>
      <c r="EC268" s="3"/>
      <c r="ED268" s="3"/>
      <c r="EE268" s="3"/>
      <c r="EF268" s="3"/>
      <c r="EG268" s="3"/>
      <c r="EH268" s="3"/>
      <c r="EI268" s="3"/>
      <c r="EJ268" s="3"/>
      <c r="EK268" s="3"/>
      <c r="EL268" s="3"/>
      <c r="EM268" s="3"/>
      <c r="EN268" s="3"/>
      <c r="EO268" s="3"/>
      <c r="EP268" s="3"/>
      <c r="EQ268" s="3"/>
      <c r="ER268" s="3"/>
      <c r="ES268" s="3"/>
      <c r="ET268" s="3"/>
      <c r="EU268" s="3"/>
      <c r="EV268" s="3"/>
      <c r="EW268" s="3"/>
      <c r="EX268" s="3"/>
      <c r="EY268" s="3"/>
      <c r="EZ268" s="3"/>
      <c r="FA268" s="3"/>
      <c r="FB268" s="3"/>
      <c r="FC268" s="3"/>
      <c r="FD268" s="3"/>
      <c r="FE268" s="3"/>
      <c r="FF268" s="3"/>
      <c r="FG268" s="3"/>
      <c r="FH268" s="3"/>
      <c r="FI268" s="3"/>
      <c r="FJ268" s="3"/>
      <c r="FK268" s="3"/>
      <c r="FL268" s="3"/>
      <c r="FM268" s="3"/>
      <c r="FN268" s="3"/>
      <c r="FO268" s="3"/>
      <c r="FP268" s="3"/>
      <c r="FQ268" s="3"/>
      <c r="FR268" s="3"/>
      <c r="FS268" s="3"/>
      <c r="FT268" s="3"/>
    </row>
    <row r="269" s="6" customFormat="1" ht="54.95" customHeight="1" spans="1:176">
      <c r="A269" s="65">
        <v>112</v>
      </c>
      <c r="B269" s="66" t="s">
        <v>1096</v>
      </c>
      <c r="C269" s="65" t="s">
        <v>935</v>
      </c>
      <c r="D269" s="66" t="s">
        <v>947</v>
      </c>
      <c r="E269" s="65" t="s">
        <v>949</v>
      </c>
      <c r="F269" s="65" t="s">
        <v>1092</v>
      </c>
      <c r="G269" s="67">
        <v>871</v>
      </c>
      <c r="H269" s="67">
        <v>871</v>
      </c>
      <c r="I269" s="71" t="s">
        <v>950</v>
      </c>
      <c r="J269" s="71" t="s">
        <v>951</v>
      </c>
      <c r="K269" s="66"/>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c r="DU269" s="3"/>
      <c r="DV269" s="3"/>
      <c r="DW269" s="3"/>
      <c r="DX269" s="3"/>
      <c r="DY269" s="3"/>
      <c r="DZ269" s="3"/>
      <c r="EA269" s="3"/>
      <c r="EB269" s="3"/>
      <c r="EC269" s="3"/>
      <c r="ED269" s="3"/>
      <c r="EE269" s="3"/>
      <c r="EF269" s="3"/>
      <c r="EG269" s="3"/>
      <c r="EH269" s="3"/>
      <c r="EI269" s="3"/>
      <c r="EJ269" s="3"/>
      <c r="EK269" s="3"/>
      <c r="EL269" s="3"/>
      <c r="EM269" s="3"/>
      <c r="EN269" s="3"/>
      <c r="EO269" s="3"/>
      <c r="EP269" s="3"/>
      <c r="EQ269" s="3"/>
      <c r="ER269" s="3"/>
      <c r="ES269" s="3"/>
      <c r="ET269" s="3"/>
      <c r="EU269" s="3"/>
      <c r="EV269" s="3"/>
      <c r="EW269" s="3"/>
      <c r="EX269" s="3"/>
      <c r="EY269" s="3"/>
      <c r="EZ269" s="3"/>
      <c r="FA269" s="3"/>
      <c r="FB269" s="3"/>
      <c r="FC269" s="3"/>
      <c r="FD269" s="3"/>
      <c r="FE269" s="3"/>
      <c r="FF269" s="3"/>
      <c r="FG269" s="3"/>
      <c r="FH269" s="3"/>
      <c r="FI269" s="3"/>
      <c r="FJ269" s="3"/>
      <c r="FK269" s="3"/>
      <c r="FL269" s="3"/>
      <c r="FM269" s="3"/>
      <c r="FN269" s="3"/>
      <c r="FO269" s="3"/>
      <c r="FP269" s="3"/>
      <c r="FQ269" s="3"/>
      <c r="FR269" s="3"/>
      <c r="FS269" s="3"/>
      <c r="FT269" s="3"/>
    </row>
    <row r="270" s="6" customFormat="1" ht="57" customHeight="1" spans="1:176">
      <c r="A270" s="65">
        <v>113</v>
      </c>
      <c r="B270" s="66" t="s">
        <v>1097</v>
      </c>
      <c r="C270" s="65" t="s">
        <v>935</v>
      </c>
      <c r="D270" s="66" t="s">
        <v>947</v>
      </c>
      <c r="E270" s="65" t="s">
        <v>949</v>
      </c>
      <c r="F270" s="65" t="s">
        <v>1092</v>
      </c>
      <c r="G270" s="67">
        <v>871</v>
      </c>
      <c r="H270" s="67">
        <v>871</v>
      </c>
      <c r="I270" s="71" t="s">
        <v>950</v>
      </c>
      <c r="J270" s="71" t="s">
        <v>951</v>
      </c>
      <c r="K270" s="66"/>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c r="EQ270" s="3"/>
      <c r="ER270" s="3"/>
      <c r="ES270" s="3"/>
      <c r="ET270" s="3"/>
      <c r="EU270" s="3"/>
      <c r="EV270" s="3"/>
      <c r="EW270" s="3"/>
      <c r="EX270" s="3"/>
      <c r="EY270" s="3"/>
      <c r="EZ270" s="3"/>
      <c r="FA270" s="3"/>
      <c r="FB270" s="3"/>
      <c r="FC270" s="3"/>
      <c r="FD270" s="3"/>
      <c r="FE270" s="3"/>
      <c r="FF270" s="3"/>
      <c r="FG270" s="3"/>
      <c r="FH270" s="3"/>
      <c r="FI270" s="3"/>
      <c r="FJ270" s="3"/>
      <c r="FK270" s="3"/>
      <c r="FL270" s="3"/>
      <c r="FM270" s="3"/>
      <c r="FN270" s="3"/>
      <c r="FO270" s="3"/>
      <c r="FP270" s="3"/>
      <c r="FQ270" s="3"/>
      <c r="FR270" s="3"/>
      <c r="FS270" s="3"/>
      <c r="FT270" s="3"/>
    </row>
    <row r="271" s="6" customFormat="1" ht="60.95" customHeight="1" spans="1:176">
      <c r="A271" s="65">
        <v>114</v>
      </c>
      <c r="B271" s="66" t="s">
        <v>1098</v>
      </c>
      <c r="C271" s="65" t="s">
        <v>935</v>
      </c>
      <c r="D271" s="66" t="s">
        <v>947</v>
      </c>
      <c r="E271" s="65" t="s">
        <v>949</v>
      </c>
      <c r="F271" s="65" t="s">
        <v>1092</v>
      </c>
      <c r="G271" s="67">
        <v>871</v>
      </c>
      <c r="H271" s="67">
        <v>871</v>
      </c>
      <c r="I271" s="71" t="s">
        <v>950</v>
      </c>
      <c r="J271" s="71" t="s">
        <v>951</v>
      </c>
      <c r="K271" s="66"/>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c r="DU271" s="3"/>
      <c r="DV271" s="3"/>
      <c r="DW271" s="3"/>
      <c r="DX271" s="3"/>
      <c r="DY271" s="3"/>
      <c r="DZ271" s="3"/>
      <c r="EA271" s="3"/>
      <c r="EB271" s="3"/>
      <c r="EC271" s="3"/>
      <c r="ED271" s="3"/>
      <c r="EE271" s="3"/>
      <c r="EF271" s="3"/>
      <c r="EG271" s="3"/>
      <c r="EH271" s="3"/>
      <c r="EI271" s="3"/>
      <c r="EJ271" s="3"/>
      <c r="EK271" s="3"/>
      <c r="EL271" s="3"/>
      <c r="EM271" s="3"/>
      <c r="EN271" s="3"/>
      <c r="EO271" s="3"/>
      <c r="EP271" s="3"/>
      <c r="EQ271" s="3"/>
      <c r="ER271" s="3"/>
      <c r="ES271" s="3"/>
      <c r="ET271" s="3"/>
      <c r="EU271" s="3"/>
      <c r="EV271" s="3"/>
      <c r="EW271" s="3"/>
      <c r="EX271" s="3"/>
      <c r="EY271" s="3"/>
      <c r="EZ271" s="3"/>
      <c r="FA271" s="3"/>
      <c r="FB271" s="3"/>
      <c r="FC271" s="3"/>
      <c r="FD271" s="3"/>
      <c r="FE271" s="3"/>
      <c r="FF271" s="3"/>
      <c r="FG271" s="3"/>
      <c r="FH271" s="3"/>
      <c r="FI271" s="3"/>
      <c r="FJ271" s="3"/>
      <c r="FK271" s="3"/>
      <c r="FL271" s="3"/>
      <c r="FM271" s="3"/>
      <c r="FN271" s="3"/>
      <c r="FO271" s="3"/>
      <c r="FP271" s="3"/>
      <c r="FQ271" s="3"/>
      <c r="FR271" s="3"/>
      <c r="FS271" s="3"/>
      <c r="FT271" s="3"/>
    </row>
    <row r="272" s="6" customFormat="1" ht="54" customHeight="1" spans="1:176">
      <c r="A272" s="65">
        <v>115</v>
      </c>
      <c r="B272" s="66" t="s">
        <v>1099</v>
      </c>
      <c r="C272" s="38"/>
      <c r="D272" s="66" t="s">
        <v>1100</v>
      </c>
      <c r="E272" s="65" t="s">
        <v>761</v>
      </c>
      <c r="F272" s="65" t="s">
        <v>1092</v>
      </c>
      <c r="G272" s="67">
        <v>2428</v>
      </c>
      <c r="H272" s="67">
        <v>2428</v>
      </c>
      <c r="I272" s="71" t="s">
        <v>938</v>
      </c>
      <c r="J272" s="71" t="s">
        <v>939</v>
      </c>
      <c r="K272" s="66"/>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c r="DU272" s="3"/>
      <c r="DV272" s="3"/>
      <c r="DW272" s="3"/>
      <c r="DX272" s="3"/>
      <c r="DY272" s="3"/>
      <c r="DZ272" s="3"/>
      <c r="EA272" s="3"/>
      <c r="EB272" s="3"/>
      <c r="EC272" s="3"/>
      <c r="ED272" s="3"/>
      <c r="EE272" s="3"/>
      <c r="EF272" s="3"/>
      <c r="EG272" s="3"/>
      <c r="EH272" s="3"/>
      <c r="EI272" s="3"/>
      <c r="EJ272" s="3"/>
      <c r="EK272" s="3"/>
      <c r="EL272" s="3"/>
      <c r="EM272" s="3"/>
      <c r="EN272" s="3"/>
      <c r="EO272" s="3"/>
      <c r="EP272" s="3"/>
      <c r="EQ272" s="3"/>
      <c r="ER272" s="3"/>
      <c r="ES272" s="3"/>
      <c r="ET272" s="3"/>
      <c r="EU272" s="3"/>
      <c r="EV272" s="3"/>
      <c r="EW272" s="3"/>
      <c r="EX272" s="3"/>
      <c r="EY272" s="3"/>
      <c r="EZ272" s="3"/>
      <c r="FA272" s="3"/>
      <c r="FB272" s="3"/>
      <c r="FC272" s="3"/>
      <c r="FD272" s="3"/>
      <c r="FE272" s="3"/>
      <c r="FF272" s="3"/>
      <c r="FG272" s="3"/>
      <c r="FH272" s="3"/>
      <c r="FI272" s="3"/>
      <c r="FJ272" s="3"/>
      <c r="FK272" s="3"/>
      <c r="FL272" s="3"/>
      <c r="FM272" s="3"/>
      <c r="FN272" s="3"/>
      <c r="FO272" s="3"/>
      <c r="FP272" s="3"/>
      <c r="FQ272" s="3"/>
      <c r="FR272" s="3"/>
      <c r="FS272" s="3"/>
      <c r="FT272" s="3"/>
    </row>
    <row r="273" s="6" customFormat="1" ht="33.95" customHeight="1" spans="1:176">
      <c r="A273" s="62" t="s">
        <v>730</v>
      </c>
      <c r="B273" s="63" t="s">
        <v>1101</v>
      </c>
      <c r="C273" s="65" t="s">
        <v>935</v>
      </c>
      <c r="D273" s="62">
        <v>97</v>
      </c>
      <c r="E273" s="62"/>
      <c r="F273" s="62"/>
      <c r="G273" s="64">
        <v>140780.003</v>
      </c>
      <c r="H273" s="64">
        <v>140780.003</v>
      </c>
      <c r="I273" s="70"/>
      <c r="J273" s="70"/>
      <c r="K273" s="6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3"/>
      <c r="DR273" s="3"/>
      <c r="DS273" s="3"/>
      <c r="DT273" s="3"/>
      <c r="DU273" s="3"/>
      <c r="DV273" s="3"/>
      <c r="DW273" s="3"/>
      <c r="DX273" s="3"/>
      <c r="DY273" s="3"/>
      <c r="DZ273" s="3"/>
      <c r="EA273" s="3"/>
      <c r="EB273" s="3"/>
      <c r="EC273" s="3"/>
      <c r="ED273" s="3"/>
      <c r="EE273" s="3"/>
      <c r="EF273" s="3"/>
      <c r="EG273" s="3"/>
      <c r="EH273" s="3"/>
      <c r="EI273" s="3"/>
      <c r="EJ273" s="3"/>
      <c r="EK273" s="3"/>
      <c r="EL273" s="3"/>
      <c r="EM273" s="3"/>
      <c r="EN273" s="3"/>
      <c r="EO273" s="3"/>
      <c r="EP273" s="3"/>
      <c r="EQ273" s="3"/>
      <c r="ER273" s="3"/>
      <c r="ES273" s="3"/>
      <c r="ET273" s="3"/>
      <c r="EU273" s="3"/>
      <c r="EV273" s="3"/>
      <c r="EW273" s="3"/>
      <c r="EX273" s="3"/>
      <c r="EY273" s="3"/>
      <c r="EZ273" s="3"/>
      <c r="FA273" s="3"/>
      <c r="FB273" s="3"/>
      <c r="FC273" s="3"/>
      <c r="FD273" s="3"/>
      <c r="FE273" s="3"/>
      <c r="FF273" s="3"/>
      <c r="FG273" s="3"/>
      <c r="FH273" s="3"/>
      <c r="FI273" s="3"/>
      <c r="FJ273" s="3"/>
      <c r="FK273" s="3"/>
      <c r="FL273" s="3"/>
      <c r="FM273" s="3"/>
      <c r="FN273" s="3"/>
      <c r="FO273" s="3"/>
      <c r="FP273" s="3"/>
      <c r="FQ273" s="3"/>
      <c r="FR273" s="3"/>
      <c r="FS273" s="3"/>
      <c r="FT273" s="3"/>
    </row>
    <row r="274" s="6" customFormat="1" ht="57" customHeight="1" spans="1:176">
      <c r="A274" s="65">
        <v>1</v>
      </c>
      <c r="B274" s="66" t="s">
        <v>1102</v>
      </c>
      <c r="C274" s="65" t="s">
        <v>935</v>
      </c>
      <c r="D274" s="66" t="s">
        <v>1103</v>
      </c>
      <c r="E274" s="65" t="s">
        <v>804</v>
      </c>
      <c r="F274" s="65" t="s">
        <v>937</v>
      </c>
      <c r="G274" s="67">
        <v>21922</v>
      </c>
      <c r="H274" s="67">
        <v>21922</v>
      </c>
      <c r="I274" s="71" t="s">
        <v>938</v>
      </c>
      <c r="J274" s="71" t="s">
        <v>1104</v>
      </c>
      <c r="K274" s="66"/>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c r="EV274" s="3"/>
      <c r="EW274" s="3"/>
      <c r="EX274" s="3"/>
      <c r="EY274" s="3"/>
      <c r="EZ274" s="3"/>
      <c r="FA274" s="3"/>
      <c r="FB274" s="3"/>
      <c r="FC274" s="3"/>
      <c r="FD274" s="3"/>
      <c r="FE274" s="3"/>
      <c r="FF274" s="3"/>
      <c r="FG274" s="3"/>
      <c r="FH274" s="3"/>
      <c r="FI274" s="3"/>
      <c r="FJ274" s="3"/>
      <c r="FK274" s="3"/>
      <c r="FL274" s="3"/>
      <c r="FM274" s="3"/>
      <c r="FN274" s="3"/>
      <c r="FO274" s="3"/>
      <c r="FP274" s="3"/>
      <c r="FQ274" s="3"/>
      <c r="FR274" s="3"/>
      <c r="FS274" s="3"/>
      <c r="FT274" s="3"/>
    </row>
    <row r="275" s="6" customFormat="1" ht="57.95" customHeight="1" spans="1:176">
      <c r="A275" s="65">
        <v>2</v>
      </c>
      <c r="B275" s="66" t="s">
        <v>1105</v>
      </c>
      <c r="C275" s="65" t="s">
        <v>935</v>
      </c>
      <c r="D275" s="66" t="s">
        <v>1106</v>
      </c>
      <c r="E275" s="65" t="s">
        <v>804</v>
      </c>
      <c r="F275" s="65" t="s">
        <v>937</v>
      </c>
      <c r="G275" s="67">
        <v>5492</v>
      </c>
      <c r="H275" s="67">
        <v>5492</v>
      </c>
      <c r="I275" s="71" t="s">
        <v>938</v>
      </c>
      <c r="J275" s="71" t="s">
        <v>1104</v>
      </c>
      <c r="K275" s="66"/>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c r="DM275" s="3"/>
      <c r="DN275" s="3"/>
      <c r="DO275" s="3"/>
      <c r="DP275" s="3"/>
      <c r="DQ275" s="3"/>
      <c r="DR275" s="3"/>
      <c r="DS275" s="3"/>
      <c r="DT275" s="3"/>
      <c r="DU275" s="3"/>
      <c r="DV275" s="3"/>
      <c r="DW275" s="3"/>
      <c r="DX275" s="3"/>
      <c r="DY275" s="3"/>
      <c r="DZ275" s="3"/>
      <c r="EA275" s="3"/>
      <c r="EB275" s="3"/>
      <c r="EC275" s="3"/>
      <c r="ED275" s="3"/>
      <c r="EE275" s="3"/>
      <c r="EF275" s="3"/>
      <c r="EG275" s="3"/>
      <c r="EH275" s="3"/>
      <c r="EI275" s="3"/>
      <c r="EJ275" s="3"/>
      <c r="EK275" s="3"/>
      <c r="EL275" s="3"/>
      <c r="EM275" s="3"/>
      <c r="EN275" s="3"/>
      <c r="EO275" s="3"/>
      <c r="EP275" s="3"/>
      <c r="EQ275" s="3"/>
      <c r="ER275" s="3"/>
      <c r="ES275" s="3"/>
      <c r="ET275" s="3"/>
      <c r="EU275" s="3"/>
      <c r="EV275" s="3"/>
      <c r="EW275" s="3"/>
      <c r="EX275" s="3"/>
      <c r="EY275" s="3"/>
      <c r="EZ275" s="3"/>
      <c r="FA275" s="3"/>
      <c r="FB275" s="3"/>
      <c r="FC275" s="3"/>
      <c r="FD275" s="3"/>
      <c r="FE275" s="3"/>
      <c r="FF275" s="3"/>
      <c r="FG275" s="3"/>
      <c r="FH275" s="3"/>
      <c r="FI275" s="3"/>
      <c r="FJ275" s="3"/>
      <c r="FK275" s="3"/>
      <c r="FL275" s="3"/>
      <c r="FM275" s="3"/>
      <c r="FN275" s="3"/>
      <c r="FO275" s="3"/>
      <c r="FP275" s="3"/>
      <c r="FQ275" s="3"/>
      <c r="FR275" s="3"/>
      <c r="FS275" s="3"/>
      <c r="FT275" s="3"/>
    </row>
    <row r="276" s="6" customFormat="1" ht="59.1" customHeight="1" spans="1:176">
      <c r="A276" s="65">
        <v>3</v>
      </c>
      <c r="B276" s="66" t="s">
        <v>1107</v>
      </c>
      <c r="C276" s="65" t="s">
        <v>935</v>
      </c>
      <c r="D276" s="66" t="s">
        <v>947</v>
      </c>
      <c r="E276" s="65" t="s">
        <v>804</v>
      </c>
      <c r="F276" s="65" t="s">
        <v>937</v>
      </c>
      <c r="G276" s="67">
        <v>3734.1</v>
      </c>
      <c r="H276" s="67">
        <v>3734.1</v>
      </c>
      <c r="I276" s="71" t="s">
        <v>938</v>
      </c>
      <c r="J276" s="71" t="s">
        <v>1104</v>
      </c>
      <c r="K276" s="66"/>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c r="DM276" s="3"/>
      <c r="DN276" s="3"/>
      <c r="DO276" s="3"/>
      <c r="DP276" s="3"/>
      <c r="DQ276" s="3"/>
      <c r="DR276" s="3"/>
      <c r="DS276" s="3"/>
      <c r="DT276" s="3"/>
      <c r="DU276" s="3"/>
      <c r="DV276" s="3"/>
      <c r="DW276" s="3"/>
      <c r="DX276" s="3"/>
      <c r="DY276" s="3"/>
      <c r="DZ276" s="3"/>
      <c r="EA276" s="3"/>
      <c r="EB276" s="3"/>
      <c r="EC276" s="3"/>
      <c r="ED276" s="3"/>
      <c r="EE276" s="3"/>
      <c r="EF276" s="3"/>
      <c r="EG276" s="3"/>
      <c r="EH276" s="3"/>
      <c r="EI276" s="3"/>
      <c r="EJ276" s="3"/>
      <c r="EK276" s="3"/>
      <c r="EL276" s="3"/>
      <c r="EM276" s="3"/>
      <c r="EN276" s="3"/>
      <c r="EO276" s="3"/>
      <c r="EP276" s="3"/>
      <c r="EQ276" s="3"/>
      <c r="ER276" s="3"/>
      <c r="ES276" s="3"/>
      <c r="ET276" s="3"/>
      <c r="EU276" s="3"/>
      <c r="EV276" s="3"/>
      <c r="EW276" s="3"/>
      <c r="EX276" s="3"/>
      <c r="EY276" s="3"/>
      <c r="EZ276" s="3"/>
      <c r="FA276" s="3"/>
      <c r="FB276" s="3"/>
      <c r="FC276" s="3"/>
      <c r="FD276" s="3"/>
      <c r="FE276" s="3"/>
      <c r="FF276" s="3"/>
      <c r="FG276" s="3"/>
      <c r="FH276" s="3"/>
      <c r="FI276" s="3"/>
      <c r="FJ276" s="3"/>
      <c r="FK276" s="3"/>
      <c r="FL276" s="3"/>
      <c r="FM276" s="3"/>
      <c r="FN276" s="3"/>
      <c r="FO276" s="3"/>
      <c r="FP276" s="3"/>
      <c r="FQ276" s="3"/>
      <c r="FR276" s="3"/>
      <c r="FS276" s="3"/>
      <c r="FT276" s="3"/>
    </row>
    <row r="277" s="6" customFormat="1" ht="57" customHeight="1" spans="1:176">
      <c r="A277" s="65">
        <v>4</v>
      </c>
      <c r="B277" s="66" t="s">
        <v>1108</v>
      </c>
      <c r="C277" s="65" t="s">
        <v>935</v>
      </c>
      <c r="D277" s="66" t="s">
        <v>1109</v>
      </c>
      <c r="E277" s="65" t="s">
        <v>949</v>
      </c>
      <c r="F277" s="65" t="s">
        <v>937</v>
      </c>
      <c r="G277" s="67">
        <v>11191.9</v>
      </c>
      <c r="H277" s="67">
        <v>11191.9</v>
      </c>
      <c r="I277" s="71" t="s">
        <v>938</v>
      </c>
      <c r="J277" s="71" t="s">
        <v>1104</v>
      </c>
      <c r="K277" s="66"/>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c r="EQ277" s="3"/>
      <c r="ER277" s="3"/>
      <c r="ES277" s="3"/>
      <c r="ET277" s="3"/>
      <c r="EU277" s="3"/>
      <c r="EV277" s="3"/>
      <c r="EW277" s="3"/>
      <c r="EX277" s="3"/>
      <c r="EY277" s="3"/>
      <c r="EZ277" s="3"/>
      <c r="FA277" s="3"/>
      <c r="FB277" s="3"/>
      <c r="FC277" s="3"/>
      <c r="FD277" s="3"/>
      <c r="FE277" s="3"/>
      <c r="FF277" s="3"/>
      <c r="FG277" s="3"/>
      <c r="FH277" s="3"/>
      <c r="FI277" s="3"/>
      <c r="FJ277" s="3"/>
      <c r="FK277" s="3"/>
      <c r="FL277" s="3"/>
      <c r="FM277" s="3"/>
      <c r="FN277" s="3"/>
      <c r="FO277" s="3"/>
      <c r="FP277" s="3"/>
      <c r="FQ277" s="3"/>
      <c r="FR277" s="3"/>
      <c r="FS277" s="3"/>
      <c r="FT277" s="3"/>
    </row>
    <row r="278" s="6" customFormat="1" ht="54" customHeight="1" spans="1:176">
      <c r="A278" s="65">
        <v>5</v>
      </c>
      <c r="B278" s="66" t="s">
        <v>1110</v>
      </c>
      <c r="C278" s="65" t="s">
        <v>935</v>
      </c>
      <c r="D278" s="66" t="s">
        <v>1111</v>
      </c>
      <c r="E278" s="65" t="s">
        <v>949</v>
      </c>
      <c r="F278" s="65" t="s">
        <v>937</v>
      </c>
      <c r="G278" s="67">
        <v>667.6</v>
      </c>
      <c r="H278" s="67">
        <v>667.6</v>
      </c>
      <c r="I278" s="71" t="s">
        <v>950</v>
      </c>
      <c r="J278" s="71" t="s">
        <v>951</v>
      </c>
      <c r="K278" s="66"/>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3"/>
      <c r="DR278" s="3"/>
      <c r="DS278" s="3"/>
      <c r="DT278" s="3"/>
      <c r="DU278" s="3"/>
      <c r="DV278" s="3"/>
      <c r="DW278" s="3"/>
      <c r="DX278" s="3"/>
      <c r="DY278" s="3"/>
      <c r="DZ278" s="3"/>
      <c r="EA278" s="3"/>
      <c r="EB278" s="3"/>
      <c r="EC278" s="3"/>
      <c r="ED278" s="3"/>
      <c r="EE278" s="3"/>
      <c r="EF278" s="3"/>
      <c r="EG278" s="3"/>
      <c r="EH278" s="3"/>
      <c r="EI278" s="3"/>
      <c r="EJ278" s="3"/>
      <c r="EK278" s="3"/>
      <c r="EL278" s="3"/>
      <c r="EM278" s="3"/>
      <c r="EN278" s="3"/>
      <c r="EO278" s="3"/>
      <c r="EP278" s="3"/>
      <c r="EQ278" s="3"/>
      <c r="ER278" s="3"/>
      <c r="ES278" s="3"/>
      <c r="ET278" s="3"/>
      <c r="EU278" s="3"/>
      <c r="EV278" s="3"/>
      <c r="EW278" s="3"/>
      <c r="EX278" s="3"/>
      <c r="EY278" s="3"/>
      <c r="EZ278" s="3"/>
      <c r="FA278" s="3"/>
      <c r="FB278" s="3"/>
      <c r="FC278" s="3"/>
      <c r="FD278" s="3"/>
      <c r="FE278" s="3"/>
      <c r="FF278" s="3"/>
      <c r="FG278" s="3"/>
      <c r="FH278" s="3"/>
      <c r="FI278" s="3"/>
      <c r="FJ278" s="3"/>
      <c r="FK278" s="3"/>
      <c r="FL278" s="3"/>
      <c r="FM278" s="3"/>
      <c r="FN278" s="3"/>
      <c r="FO278" s="3"/>
      <c r="FP278" s="3"/>
      <c r="FQ278" s="3"/>
      <c r="FR278" s="3"/>
      <c r="FS278" s="3"/>
      <c r="FT278" s="3"/>
    </row>
    <row r="279" s="6" customFormat="1" ht="60" customHeight="1" spans="1:176">
      <c r="A279" s="65">
        <v>6</v>
      </c>
      <c r="B279" s="66" t="s">
        <v>1112</v>
      </c>
      <c r="C279" s="65" t="s">
        <v>935</v>
      </c>
      <c r="D279" s="66" t="s">
        <v>1111</v>
      </c>
      <c r="E279" s="65" t="s">
        <v>949</v>
      </c>
      <c r="F279" s="65" t="s">
        <v>937</v>
      </c>
      <c r="G279" s="67">
        <v>712.95</v>
      </c>
      <c r="H279" s="67">
        <v>712.95</v>
      </c>
      <c r="I279" s="71" t="s">
        <v>950</v>
      </c>
      <c r="J279" s="71" t="s">
        <v>951</v>
      </c>
      <c r="K279" s="66"/>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c r="DI279" s="3"/>
      <c r="DJ279" s="3"/>
      <c r="DK279" s="3"/>
      <c r="DL279" s="3"/>
      <c r="DM279" s="3"/>
      <c r="DN279" s="3"/>
      <c r="DO279" s="3"/>
      <c r="DP279" s="3"/>
      <c r="DQ279" s="3"/>
      <c r="DR279" s="3"/>
      <c r="DS279" s="3"/>
      <c r="DT279" s="3"/>
      <c r="DU279" s="3"/>
      <c r="DV279" s="3"/>
      <c r="DW279" s="3"/>
      <c r="DX279" s="3"/>
      <c r="DY279" s="3"/>
      <c r="DZ279" s="3"/>
      <c r="EA279" s="3"/>
      <c r="EB279" s="3"/>
      <c r="EC279" s="3"/>
      <c r="ED279" s="3"/>
      <c r="EE279" s="3"/>
      <c r="EF279" s="3"/>
      <c r="EG279" s="3"/>
      <c r="EH279" s="3"/>
      <c r="EI279" s="3"/>
      <c r="EJ279" s="3"/>
      <c r="EK279" s="3"/>
      <c r="EL279" s="3"/>
      <c r="EM279" s="3"/>
      <c r="EN279" s="3"/>
      <c r="EO279" s="3"/>
      <c r="EP279" s="3"/>
      <c r="EQ279" s="3"/>
      <c r="ER279" s="3"/>
      <c r="ES279" s="3"/>
      <c r="ET279" s="3"/>
      <c r="EU279" s="3"/>
      <c r="EV279" s="3"/>
      <c r="EW279" s="3"/>
      <c r="EX279" s="3"/>
      <c r="EY279" s="3"/>
      <c r="EZ279" s="3"/>
      <c r="FA279" s="3"/>
      <c r="FB279" s="3"/>
      <c r="FC279" s="3"/>
      <c r="FD279" s="3"/>
      <c r="FE279" s="3"/>
      <c r="FF279" s="3"/>
      <c r="FG279" s="3"/>
      <c r="FH279" s="3"/>
      <c r="FI279" s="3"/>
      <c r="FJ279" s="3"/>
      <c r="FK279" s="3"/>
      <c r="FL279" s="3"/>
      <c r="FM279" s="3"/>
      <c r="FN279" s="3"/>
      <c r="FO279" s="3"/>
      <c r="FP279" s="3"/>
      <c r="FQ279" s="3"/>
      <c r="FR279" s="3"/>
      <c r="FS279" s="3"/>
      <c r="FT279" s="3"/>
    </row>
    <row r="280" s="6" customFormat="1" ht="60" customHeight="1" spans="1:176">
      <c r="A280" s="65">
        <v>7</v>
      </c>
      <c r="B280" s="66" t="s">
        <v>1113</v>
      </c>
      <c r="C280" s="65" t="s">
        <v>935</v>
      </c>
      <c r="D280" s="66" t="s">
        <v>967</v>
      </c>
      <c r="E280" s="65" t="s">
        <v>949</v>
      </c>
      <c r="F280" s="65" t="s">
        <v>937</v>
      </c>
      <c r="G280" s="67">
        <v>1333.4</v>
      </c>
      <c r="H280" s="67">
        <v>1333.4</v>
      </c>
      <c r="I280" s="71" t="s">
        <v>950</v>
      </c>
      <c r="J280" s="71" t="s">
        <v>951</v>
      </c>
      <c r="K280" s="66"/>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c r="DI280" s="3"/>
      <c r="DJ280" s="3"/>
      <c r="DK280" s="3"/>
      <c r="DL280" s="3"/>
      <c r="DM280" s="3"/>
      <c r="DN280" s="3"/>
      <c r="DO280" s="3"/>
      <c r="DP280" s="3"/>
      <c r="DQ280" s="3"/>
      <c r="DR280" s="3"/>
      <c r="DS280" s="3"/>
      <c r="DT280" s="3"/>
      <c r="DU280" s="3"/>
      <c r="DV280" s="3"/>
      <c r="DW280" s="3"/>
      <c r="DX280" s="3"/>
      <c r="DY280" s="3"/>
      <c r="DZ280" s="3"/>
      <c r="EA280" s="3"/>
      <c r="EB280" s="3"/>
      <c r="EC280" s="3"/>
      <c r="ED280" s="3"/>
      <c r="EE280" s="3"/>
      <c r="EF280" s="3"/>
      <c r="EG280" s="3"/>
      <c r="EH280" s="3"/>
      <c r="EI280" s="3"/>
      <c r="EJ280" s="3"/>
      <c r="EK280" s="3"/>
      <c r="EL280" s="3"/>
      <c r="EM280" s="3"/>
      <c r="EN280" s="3"/>
      <c r="EO280" s="3"/>
      <c r="EP280" s="3"/>
      <c r="EQ280" s="3"/>
      <c r="ER280" s="3"/>
      <c r="ES280" s="3"/>
      <c r="ET280" s="3"/>
      <c r="EU280" s="3"/>
      <c r="EV280" s="3"/>
      <c r="EW280" s="3"/>
      <c r="EX280" s="3"/>
      <c r="EY280" s="3"/>
      <c r="EZ280" s="3"/>
      <c r="FA280" s="3"/>
      <c r="FB280" s="3"/>
      <c r="FC280" s="3"/>
      <c r="FD280" s="3"/>
      <c r="FE280" s="3"/>
      <c r="FF280" s="3"/>
      <c r="FG280" s="3"/>
      <c r="FH280" s="3"/>
      <c r="FI280" s="3"/>
      <c r="FJ280" s="3"/>
      <c r="FK280" s="3"/>
      <c r="FL280" s="3"/>
      <c r="FM280" s="3"/>
      <c r="FN280" s="3"/>
      <c r="FO280" s="3"/>
      <c r="FP280" s="3"/>
      <c r="FQ280" s="3"/>
      <c r="FR280" s="3"/>
      <c r="FS280" s="3"/>
      <c r="FT280" s="3"/>
    </row>
    <row r="281" s="6" customFormat="1" ht="56.1" customHeight="1" spans="1:176">
      <c r="A281" s="65">
        <v>8</v>
      </c>
      <c r="B281" s="66" t="s">
        <v>1114</v>
      </c>
      <c r="C281" s="65" t="s">
        <v>935</v>
      </c>
      <c r="D281" s="66" t="s">
        <v>1115</v>
      </c>
      <c r="E281" s="65" t="s">
        <v>804</v>
      </c>
      <c r="F281" s="65" t="s">
        <v>937</v>
      </c>
      <c r="G281" s="67">
        <v>2898.5</v>
      </c>
      <c r="H281" s="67">
        <v>2898.5</v>
      </c>
      <c r="I281" s="71" t="s">
        <v>938</v>
      </c>
      <c r="J281" s="71" t="s">
        <v>1104</v>
      </c>
      <c r="K281" s="66"/>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c r="DM281" s="3"/>
      <c r="DN281" s="3"/>
      <c r="DO281" s="3"/>
      <c r="DP281" s="3"/>
      <c r="DQ281" s="3"/>
      <c r="DR281" s="3"/>
      <c r="DS281" s="3"/>
      <c r="DT281" s="3"/>
      <c r="DU281" s="3"/>
      <c r="DV281" s="3"/>
      <c r="DW281" s="3"/>
      <c r="DX281" s="3"/>
      <c r="DY281" s="3"/>
      <c r="DZ281" s="3"/>
      <c r="EA281" s="3"/>
      <c r="EB281" s="3"/>
      <c r="EC281" s="3"/>
      <c r="ED281" s="3"/>
      <c r="EE281" s="3"/>
      <c r="EF281" s="3"/>
      <c r="EG281" s="3"/>
      <c r="EH281" s="3"/>
      <c r="EI281" s="3"/>
      <c r="EJ281" s="3"/>
      <c r="EK281" s="3"/>
      <c r="EL281" s="3"/>
      <c r="EM281" s="3"/>
      <c r="EN281" s="3"/>
      <c r="EO281" s="3"/>
      <c r="EP281" s="3"/>
      <c r="EQ281" s="3"/>
      <c r="ER281" s="3"/>
      <c r="ES281" s="3"/>
      <c r="ET281" s="3"/>
      <c r="EU281" s="3"/>
      <c r="EV281" s="3"/>
      <c r="EW281" s="3"/>
      <c r="EX281" s="3"/>
      <c r="EY281" s="3"/>
      <c r="EZ281" s="3"/>
      <c r="FA281" s="3"/>
      <c r="FB281" s="3"/>
      <c r="FC281" s="3"/>
      <c r="FD281" s="3"/>
      <c r="FE281" s="3"/>
      <c r="FF281" s="3"/>
      <c r="FG281" s="3"/>
      <c r="FH281" s="3"/>
      <c r="FI281" s="3"/>
      <c r="FJ281" s="3"/>
      <c r="FK281" s="3"/>
      <c r="FL281" s="3"/>
      <c r="FM281" s="3"/>
      <c r="FN281" s="3"/>
      <c r="FO281" s="3"/>
      <c r="FP281" s="3"/>
      <c r="FQ281" s="3"/>
      <c r="FR281" s="3"/>
      <c r="FS281" s="3"/>
      <c r="FT281" s="3"/>
    </row>
    <row r="282" s="6" customFormat="1" ht="50.1" customHeight="1" spans="1:176">
      <c r="A282" s="65">
        <v>9</v>
      </c>
      <c r="B282" s="66" t="s">
        <v>1116</v>
      </c>
      <c r="C282" s="65" t="s">
        <v>935</v>
      </c>
      <c r="D282" s="66" t="s">
        <v>1117</v>
      </c>
      <c r="E282" s="65" t="s">
        <v>949</v>
      </c>
      <c r="F282" s="65" t="s">
        <v>937</v>
      </c>
      <c r="G282" s="67">
        <v>864.8</v>
      </c>
      <c r="H282" s="67">
        <v>864.8</v>
      </c>
      <c r="I282" s="71" t="s">
        <v>950</v>
      </c>
      <c r="J282" s="71" t="s">
        <v>951</v>
      </c>
      <c r="K282" s="66"/>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c r="DI282" s="3"/>
      <c r="DJ282" s="3"/>
      <c r="DK282" s="3"/>
      <c r="DL282" s="3"/>
      <c r="DM282" s="3"/>
      <c r="DN282" s="3"/>
      <c r="DO282" s="3"/>
      <c r="DP282" s="3"/>
      <c r="DQ282" s="3"/>
      <c r="DR282" s="3"/>
      <c r="DS282" s="3"/>
      <c r="DT282" s="3"/>
      <c r="DU282" s="3"/>
      <c r="DV282" s="3"/>
      <c r="DW282" s="3"/>
      <c r="DX282" s="3"/>
      <c r="DY282" s="3"/>
      <c r="DZ282" s="3"/>
      <c r="EA282" s="3"/>
      <c r="EB282" s="3"/>
      <c r="EC282" s="3"/>
      <c r="ED282" s="3"/>
      <c r="EE282" s="3"/>
      <c r="EF282" s="3"/>
      <c r="EG282" s="3"/>
      <c r="EH282" s="3"/>
      <c r="EI282" s="3"/>
      <c r="EJ282" s="3"/>
      <c r="EK282" s="3"/>
      <c r="EL282" s="3"/>
      <c r="EM282" s="3"/>
      <c r="EN282" s="3"/>
      <c r="EO282" s="3"/>
      <c r="EP282" s="3"/>
      <c r="EQ282" s="3"/>
      <c r="ER282" s="3"/>
      <c r="ES282" s="3"/>
      <c r="ET282" s="3"/>
      <c r="EU282" s="3"/>
      <c r="EV282" s="3"/>
      <c r="EW282" s="3"/>
      <c r="EX282" s="3"/>
      <c r="EY282" s="3"/>
      <c r="EZ282" s="3"/>
      <c r="FA282" s="3"/>
      <c r="FB282" s="3"/>
      <c r="FC282" s="3"/>
      <c r="FD282" s="3"/>
      <c r="FE282" s="3"/>
      <c r="FF282" s="3"/>
      <c r="FG282" s="3"/>
      <c r="FH282" s="3"/>
      <c r="FI282" s="3"/>
      <c r="FJ282" s="3"/>
      <c r="FK282" s="3"/>
      <c r="FL282" s="3"/>
      <c r="FM282" s="3"/>
      <c r="FN282" s="3"/>
      <c r="FO282" s="3"/>
      <c r="FP282" s="3"/>
      <c r="FQ282" s="3"/>
      <c r="FR282" s="3"/>
      <c r="FS282" s="3"/>
      <c r="FT282" s="3"/>
    </row>
    <row r="283" s="6" customFormat="1" ht="54" customHeight="1" spans="1:176">
      <c r="A283" s="65">
        <v>10</v>
      </c>
      <c r="B283" s="66" t="s">
        <v>1118</v>
      </c>
      <c r="C283" s="65" t="s">
        <v>935</v>
      </c>
      <c r="D283" s="66" t="s">
        <v>947</v>
      </c>
      <c r="E283" s="65" t="s">
        <v>949</v>
      </c>
      <c r="F283" s="65" t="s">
        <v>937</v>
      </c>
      <c r="G283" s="67">
        <v>652.9</v>
      </c>
      <c r="H283" s="67">
        <v>652.9</v>
      </c>
      <c r="I283" s="71" t="s">
        <v>950</v>
      </c>
      <c r="J283" s="71" t="s">
        <v>951</v>
      </c>
      <c r="K283" s="66"/>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3"/>
      <c r="DR283" s="3"/>
      <c r="DS283" s="3"/>
      <c r="DT283" s="3"/>
      <c r="DU283" s="3"/>
      <c r="DV283" s="3"/>
      <c r="DW283" s="3"/>
      <c r="DX283" s="3"/>
      <c r="DY283" s="3"/>
      <c r="DZ283" s="3"/>
      <c r="EA283" s="3"/>
      <c r="EB283" s="3"/>
      <c r="EC283" s="3"/>
      <c r="ED283" s="3"/>
      <c r="EE283" s="3"/>
      <c r="EF283" s="3"/>
      <c r="EG283" s="3"/>
      <c r="EH283" s="3"/>
      <c r="EI283" s="3"/>
      <c r="EJ283" s="3"/>
      <c r="EK283" s="3"/>
      <c r="EL283" s="3"/>
      <c r="EM283" s="3"/>
      <c r="EN283" s="3"/>
      <c r="EO283" s="3"/>
      <c r="EP283" s="3"/>
      <c r="EQ283" s="3"/>
      <c r="ER283" s="3"/>
      <c r="ES283" s="3"/>
      <c r="ET283" s="3"/>
      <c r="EU283" s="3"/>
      <c r="EV283" s="3"/>
      <c r="EW283" s="3"/>
      <c r="EX283" s="3"/>
      <c r="EY283" s="3"/>
      <c r="EZ283" s="3"/>
      <c r="FA283" s="3"/>
      <c r="FB283" s="3"/>
      <c r="FC283" s="3"/>
      <c r="FD283" s="3"/>
      <c r="FE283" s="3"/>
      <c r="FF283" s="3"/>
      <c r="FG283" s="3"/>
      <c r="FH283" s="3"/>
      <c r="FI283" s="3"/>
      <c r="FJ283" s="3"/>
      <c r="FK283" s="3"/>
      <c r="FL283" s="3"/>
      <c r="FM283" s="3"/>
      <c r="FN283" s="3"/>
      <c r="FO283" s="3"/>
      <c r="FP283" s="3"/>
      <c r="FQ283" s="3"/>
      <c r="FR283" s="3"/>
      <c r="FS283" s="3"/>
      <c r="FT283" s="3"/>
    </row>
    <row r="284" s="6" customFormat="1" ht="53.1" customHeight="1" spans="1:176">
      <c r="A284" s="65">
        <v>11</v>
      </c>
      <c r="B284" s="66" t="s">
        <v>1119</v>
      </c>
      <c r="C284" s="65" t="s">
        <v>935</v>
      </c>
      <c r="D284" s="66" t="s">
        <v>959</v>
      </c>
      <c r="E284" s="65" t="s">
        <v>949</v>
      </c>
      <c r="F284" s="65" t="s">
        <v>937</v>
      </c>
      <c r="G284" s="67">
        <v>1372.8</v>
      </c>
      <c r="H284" s="67">
        <v>1372.8</v>
      </c>
      <c r="I284" s="71" t="s">
        <v>950</v>
      </c>
      <c r="J284" s="71" t="s">
        <v>951</v>
      </c>
      <c r="K284" s="66"/>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c r="DM284" s="3"/>
      <c r="DN284" s="3"/>
      <c r="DO284" s="3"/>
      <c r="DP284" s="3"/>
      <c r="DQ284" s="3"/>
      <c r="DR284" s="3"/>
      <c r="DS284" s="3"/>
      <c r="DT284" s="3"/>
      <c r="DU284" s="3"/>
      <c r="DV284" s="3"/>
      <c r="DW284" s="3"/>
      <c r="DX284" s="3"/>
      <c r="DY284" s="3"/>
      <c r="DZ284" s="3"/>
      <c r="EA284" s="3"/>
      <c r="EB284" s="3"/>
      <c r="EC284" s="3"/>
      <c r="ED284" s="3"/>
      <c r="EE284" s="3"/>
      <c r="EF284" s="3"/>
      <c r="EG284" s="3"/>
      <c r="EH284" s="3"/>
      <c r="EI284" s="3"/>
      <c r="EJ284" s="3"/>
      <c r="EK284" s="3"/>
      <c r="EL284" s="3"/>
      <c r="EM284" s="3"/>
      <c r="EN284" s="3"/>
      <c r="EO284" s="3"/>
      <c r="EP284" s="3"/>
      <c r="EQ284" s="3"/>
      <c r="ER284" s="3"/>
      <c r="ES284" s="3"/>
      <c r="ET284" s="3"/>
      <c r="EU284" s="3"/>
      <c r="EV284" s="3"/>
      <c r="EW284" s="3"/>
      <c r="EX284" s="3"/>
      <c r="EY284" s="3"/>
      <c r="EZ284" s="3"/>
      <c r="FA284" s="3"/>
      <c r="FB284" s="3"/>
      <c r="FC284" s="3"/>
      <c r="FD284" s="3"/>
      <c r="FE284" s="3"/>
      <c r="FF284" s="3"/>
      <c r="FG284" s="3"/>
      <c r="FH284" s="3"/>
      <c r="FI284" s="3"/>
      <c r="FJ284" s="3"/>
      <c r="FK284" s="3"/>
      <c r="FL284" s="3"/>
      <c r="FM284" s="3"/>
      <c r="FN284" s="3"/>
      <c r="FO284" s="3"/>
      <c r="FP284" s="3"/>
      <c r="FQ284" s="3"/>
      <c r="FR284" s="3"/>
      <c r="FS284" s="3"/>
      <c r="FT284" s="3"/>
    </row>
    <row r="285" s="6" customFormat="1" ht="51.95" customHeight="1" spans="1:176">
      <c r="A285" s="65">
        <v>12</v>
      </c>
      <c r="B285" s="66" t="s">
        <v>1120</v>
      </c>
      <c r="C285" s="65" t="s">
        <v>935</v>
      </c>
      <c r="D285" s="66" t="s">
        <v>1111</v>
      </c>
      <c r="E285" s="65" t="s">
        <v>949</v>
      </c>
      <c r="F285" s="65" t="s">
        <v>937</v>
      </c>
      <c r="G285" s="67">
        <v>658.15</v>
      </c>
      <c r="H285" s="67">
        <v>658.15</v>
      </c>
      <c r="I285" s="71" t="s">
        <v>950</v>
      </c>
      <c r="J285" s="71" t="s">
        <v>951</v>
      </c>
      <c r="K285" s="66"/>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c r="DI285" s="3"/>
      <c r="DJ285" s="3"/>
      <c r="DK285" s="3"/>
      <c r="DL285" s="3"/>
      <c r="DM285" s="3"/>
      <c r="DN285" s="3"/>
      <c r="DO285" s="3"/>
      <c r="DP285" s="3"/>
      <c r="DQ285" s="3"/>
      <c r="DR285" s="3"/>
      <c r="DS285" s="3"/>
      <c r="DT285" s="3"/>
      <c r="DU285" s="3"/>
      <c r="DV285" s="3"/>
      <c r="DW285" s="3"/>
      <c r="DX285" s="3"/>
      <c r="DY285" s="3"/>
      <c r="DZ285" s="3"/>
      <c r="EA285" s="3"/>
      <c r="EB285" s="3"/>
      <c r="EC285" s="3"/>
      <c r="ED285" s="3"/>
      <c r="EE285" s="3"/>
      <c r="EF285" s="3"/>
      <c r="EG285" s="3"/>
      <c r="EH285" s="3"/>
      <c r="EI285" s="3"/>
      <c r="EJ285" s="3"/>
      <c r="EK285" s="3"/>
      <c r="EL285" s="3"/>
      <c r="EM285" s="3"/>
      <c r="EN285" s="3"/>
      <c r="EO285" s="3"/>
      <c r="EP285" s="3"/>
      <c r="EQ285" s="3"/>
      <c r="ER285" s="3"/>
      <c r="ES285" s="3"/>
      <c r="ET285" s="3"/>
      <c r="EU285" s="3"/>
      <c r="EV285" s="3"/>
      <c r="EW285" s="3"/>
      <c r="EX285" s="3"/>
      <c r="EY285" s="3"/>
      <c r="EZ285" s="3"/>
      <c r="FA285" s="3"/>
      <c r="FB285" s="3"/>
      <c r="FC285" s="3"/>
      <c r="FD285" s="3"/>
      <c r="FE285" s="3"/>
      <c r="FF285" s="3"/>
      <c r="FG285" s="3"/>
      <c r="FH285" s="3"/>
      <c r="FI285" s="3"/>
      <c r="FJ285" s="3"/>
      <c r="FK285" s="3"/>
      <c r="FL285" s="3"/>
      <c r="FM285" s="3"/>
      <c r="FN285" s="3"/>
      <c r="FO285" s="3"/>
      <c r="FP285" s="3"/>
      <c r="FQ285" s="3"/>
      <c r="FR285" s="3"/>
      <c r="FS285" s="3"/>
      <c r="FT285" s="3"/>
    </row>
    <row r="286" s="6" customFormat="1" ht="57.95" customHeight="1" spans="1:176">
      <c r="A286" s="65">
        <v>13</v>
      </c>
      <c r="B286" s="66" t="s">
        <v>1121</v>
      </c>
      <c r="C286" s="65" t="s">
        <v>935</v>
      </c>
      <c r="D286" s="66" t="s">
        <v>963</v>
      </c>
      <c r="E286" s="65" t="s">
        <v>949</v>
      </c>
      <c r="F286" s="65" t="s">
        <v>937</v>
      </c>
      <c r="G286" s="67">
        <v>802.6</v>
      </c>
      <c r="H286" s="67">
        <v>802.6</v>
      </c>
      <c r="I286" s="71" t="s">
        <v>950</v>
      </c>
      <c r="J286" s="71" t="s">
        <v>951</v>
      </c>
      <c r="K286" s="66"/>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c r="DI286" s="3"/>
      <c r="DJ286" s="3"/>
      <c r="DK286" s="3"/>
      <c r="DL286" s="3"/>
      <c r="DM286" s="3"/>
      <c r="DN286" s="3"/>
      <c r="DO286" s="3"/>
      <c r="DP286" s="3"/>
      <c r="DQ286" s="3"/>
      <c r="DR286" s="3"/>
      <c r="DS286" s="3"/>
      <c r="DT286" s="3"/>
      <c r="DU286" s="3"/>
      <c r="DV286" s="3"/>
      <c r="DW286" s="3"/>
      <c r="DX286" s="3"/>
      <c r="DY286" s="3"/>
      <c r="DZ286" s="3"/>
      <c r="EA286" s="3"/>
      <c r="EB286" s="3"/>
      <c r="EC286" s="3"/>
      <c r="ED286" s="3"/>
      <c r="EE286" s="3"/>
      <c r="EF286" s="3"/>
      <c r="EG286" s="3"/>
      <c r="EH286" s="3"/>
      <c r="EI286" s="3"/>
      <c r="EJ286" s="3"/>
      <c r="EK286" s="3"/>
      <c r="EL286" s="3"/>
      <c r="EM286" s="3"/>
      <c r="EN286" s="3"/>
      <c r="EO286" s="3"/>
      <c r="EP286" s="3"/>
      <c r="EQ286" s="3"/>
      <c r="ER286" s="3"/>
      <c r="ES286" s="3"/>
      <c r="ET286" s="3"/>
      <c r="EU286" s="3"/>
      <c r="EV286" s="3"/>
      <c r="EW286" s="3"/>
      <c r="EX286" s="3"/>
      <c r="EY286" s="3"/>
      <c r="EZ286" s="3"/>
      <c r="FA286" s="3"/>
      <c r="FB286" s="3"/>
      <c r="FC286" s="3"/>
      <c r="FD286" s="3"/>
      <c r="FE286" s="3"/>
      <c r="FF286" s="3"/>
      <c r="FG286" s="3"/>
      <c r="FH286" s="3"/>
      <c r="FI286" s="3"/>
      <c r="FJ286" s="3"/>
      <c r="FK286" s="3"/>
      <c r="FL286" s="3"/>
      <c r="FM286" s="3"/>
      <c r="FN286" s="3"/>
      <c r="FO286" s="3"/>
      <c r="FP286" s="3"/>
      <c r="FQ286" s="3"/>
      <c r="FR286" s="3"/>
      <c r="FS286" s="3"/>
      <c r="FT286" s="3"/>
    </row>
    <row r="287" s="6" customFormat="1" ht="54.95" customHeight="1" spans="1:176">
      <c r="A287" s="65">
        <v>14</v>
      </c>
      <c r="B287" s="66" t="s">
        <v>1122</v>
      </c>
      <c r="C287" s="65" t="s">
        <v>935</v>
      </c>
      <c r="D287" s="66" t="s">
        <v>947</v>
      </c>
      <c r="E287" s="65" t="s">
        <v>949</v>
      </c>
      <c r="F287" s="65" t="s">
        <v>937</v>
      </c>
      <c r="G287" s="67">
        <v>532.445</v>
      </c>
      <c r="H287" s="67">
        <v>532.445</v>
      </c>
      <c r="I287" s="71" t="s">
        <v>950</v>
      </c>
      <c r="J287" s="71" t="s">
        <v>951</v>
      </c>
      <c r="K287" s="66"/>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c r="DI287" s="3"/>
      <c r="DJ287" s="3"/>
      <c r="DK287" s="3"/>
      <c r="DL287" s="3"/>
      <c r="DM287" s="3"/>
      <c r="DN287" s="3"/>
      <c r="DO287" s="3"/>
      <c r="DP287" s="3"/>
      <c r="DQ287" s="3"/>
      <c r="DR287" s="3"/>
      <c r="DS287" s="3"/>
      <c r="DT287" s="3"/>
      <c r="DU287" s="3"/>
      <c r="DV287" s="3"/>
      <c r="DW287" s="3"/>
      <c r="DX287" s="3"/>
      <c r="DY287" s="3"/>
      <c r="DZ287" s="3"/>
      <c r="EA287" s="3"/>
      <c r="EB287" s="3"/>
      <c r="EC287" s="3"/>
      <c r="ED287" s="3"/>
      <c r="EE287" s="3"/>
      <c r="EF287" s="3"/>
      <c r="EG287" s="3"/>
      <c r="EH287" s="3"/>
      <c r="EI287" s="3"/>
      <c r="EJ287" s="3"/>
      <c r="EK287" s="3"/>
      <c r="EL287" s="3"/>
      <c r="EM287" s="3"/>
      <c r="EN287" s="3"/>
      <c r="EO287" s="3"/>
      <c r="EP287" s="3"/>
      <c r="EQ287" s="3"/>
      <c r="ER287" s="3"/>
      <c r="ES287" s="3"/>
      <c r="ET287" s="3"/>
      <c r="EU287" s="3"/>
      <c r="EV287" s="3"/>
      <c r="EW287" s="3"/>
      <c r="EX287" s="3"/>
      <c r="EY287" s="3"/>
      <c r="EZ287" s="3"/>
      <c r="FA287" s="3"/>
      <c r="FB287" s="3"/>
      <c r="FC287" s="3"/>
      <c r="FD287" s="3"/>
      <c r="FE287" s="3"/>
      <c r="FF287" s="3"/>
      <c r="FG287" s="3"/>
      <c r="FH287" s="3"/>
      <c r="FI287" s="3"/>
      <c r="FJ287" s="3"/>
      <c r="FK287" s="3"/>
      <c r="FL287" s="3"/>
      <c r="FM287" s="3"/>
      <c r="FN287" s="3"/>
      <c r="FO287" s="3"/>
      <c r="FP287" s="3"/>
      <c r="FQ287" s="3"/>
      <c r="FR287" s="3"/>
      <c r="FS287" s="3"/>
      <c r="FT287" s="3"/>
    </row>
    <row r="288" s="6" customFormat="1" ht="45" customHeight="1" spans="1:176">
      <c r="A288" s="65">
        <v>15</v>
      </c>
      <c r="B288" s="66" t="s">
        <v>1123</v>
      </c>
      <c r="C288" s="65" t="s">
        <v>935</v>
      </c>
      <c r="D288" s="66" t="s">
        <v>947</v>
      </c>
      <c r="E288" s="65" t="s">
        <v>949</v>
      </c>
      <c r="F288" s="65" t="s">
        <v>937</v>
      </c>
      <c r="G288" s="67">
        <v>515.34</v>
      </c>
      <c r="H288" s="67">
        <v>515.34</v>
      </c>
      <c r="I288" s="71" t="s">
        <v>950</v>
      </c>
      <c r="J288" s="71" t="s">
        <v>951</v>
      </c>
      <c r="K288" s="66"/>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c r="DI288" s="3"/>
      <c r="DJ288" s="3"/>
      <c r="DK288" s="3"/>
      <c r="DL288" s="3"/>
      <c r="DM288" s="3"/>
      <c r="DN288" s="3"/>
      <c r="DO288" s="3"/>
      <c r="DP288" s="3"/>
      <c r="DQ288" s="3"/>
      <c r="DR288" s="3"/>
      <c r="DS288" s="3"/>
      <c r="DT288" s="3"/>
      <c r="DU288" s="3"/>
      <c r="DV288" s="3"/>
      <c r="DW288" s="3"/>
      <c r="DX288" s="3"/>
      <c r="DY288" s="3"/>
      <c r="DZ288" s="3"/>
      <c r="EA288" s="3"/>
      <c r="EB288" s="3"/>
      <c r="EC288" s="3"/>
      <c r="ED288" s="3"/>
      <c r="EE288" s="3"/>
      <c r="EF288" s="3"/>
      <c r="EG288" s="3"/>
      <c r="EH288" s="3"/>
      <c r="EI288" s="3"/>
      <c r="EJ288" s="3"/>
      <c r="EK288" s="3"/>
      <c r="EL288" s="3"/>
      <c r="EM288" s="3"/>
      <c r="EN288" s="3"/>
      <c r="EO288" s="3"/>
      <c r="EP288" s="3"/>
      <c r="EQ288" s="3"/>
      <c r="ER288" s="3"/>
      <c r="ES288" s="3"/>
      <c r="ET288" s="3"/>
      <c r="EU288" s="3"/>
      <c r="EV288" s="3"/>
      <c r="EW288" s="3"/>
      <c r="EX288" s="3"/>
      <c r="EY288" s="3"/>
      <c r="EZ288" s="3"/>
      <c r="FA288" s="3"/>
      <c r="FB288" s="3"/>
      <c r="FC288" s="3"/>
      <c r="FD288" s="3"/>
      <c r="FE288" s="3"/>
      <c r="FF288" s="3"/>
      <c r="FG288" s="3"/>
      <c r="FH288" s="3"/>
      <c r="FI288" s="3"/>
      <c r="FJ288" s="3"/>
      <c r="FK288" s="3"/>
      <c r="FL288" s="3"/>
      <c r="FM288" s="3"/>
      <c r="FN288" s="3"/>
      <c r="FO288" s="3"/>
      <c r="FP288" s="3"/>
      <c r="FQ288" s="3"/>
      <c r="FR288" s="3"/>
      <c r="FS288" s="3"/>
      <c r="FT288" s="3"/>
    </row>
    <row r="289" s="6" customFormat="1" ht="54.95" customHeight="1" spans="1:176">
      <c r="A289" s="65">
        <v>16</v>
      </c>
      <c r="B289" s="66" t="s">
        <v>1124</v>
      </c>
      <c r="C289" s="65" t="s">
        <v>935</v>
      </c>
      <c r="D289" s="66" t="s">
        <v>947</v>
      </c>
      <c r="E289" s="65" t="s">
        <v>949</v>
      </c>
      <c r="F289" s="65" t="s">
        <v>937</v>
      </c>
      <c r="G289" s="67">
        <v>515.41</v>
      </c>
      <c r="H289" s="67">
        <v>515.41</v>
      </c>
      <c r="I289" s="71" t="s">
        <v>950</v>
      </c>
      <c r="J289" s="71" t="s">
        <v>951</v>
      </c>
      <c r="K289" s="66"/>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c r="DI289" s="3"/>
      <c r="DJ289" s="3"/>
      <c r="DK289" s="3"/>
      <c r="DL289" s="3"/>
      <c r="DM289" s="3"/>
      <c r="DN289" s="3"/>
      <c r="DO289" s="3"/>
      <c r="DP289" s="3"/>
      <c r="DQ289" s="3"/>
      <c r="DR289" s="3"/>
      <c r="DS289" s="3"/>
      <c r="DT289" s="3"/>
      <c r="DU289" s="3"/>
      <c r="DV289" s="3"/>
      <c r="DW289" s="3"/>
      <c r="DX289" s="3"/>
      <c r="DY289" s="3"/>
      <c r="DZ289" s="3"/>
      <c r="EA289" s="3"/>
      <c r="EB289" s="3"/>
      <c r="EC289" s="3"/>
      <c r="ED289" s="3"/>
      <c r="EE289" s="3"/>
      <c r="EF289" s="3"/>
      <c r="EG289" s="3"/>
      <c r="EH289" s="3"/>
      <c r="EI289" s="3"/>
      <c r="EJ289" s="3"/>
      <c r="EK289" s="3"/>
      <c r="EL289" s="3"/>
      <c r="EM289" s="3"/>
      <c r="EN289" s="3"/>
      <c r="EO289" s="3"/>
      <c r="EP289" s="3"/>
      <c r="EQ289" s="3"/>
      <c r="ER289" s="3"/>
      <c r="ES289" s="3"/>
      <c r="ET289" s="3"/>
      <c r="EU289" s="3"/>
      <c r="EV289" s="3"/>
      <c r="EW289" s="3"/>
      <c r="EX289" s="3"/>
      <c r="EY289" s="3"/>
      <c r="EZ289" s="3"/>
      <c r="FA289" s="3"/>
      <c r="FB289" s="3"/>
      <c r="FC289" s="3"/>
      <c r="FD289" s="3"/>
      <c r="FE289" s="3"/>
      <c r="FF289" s="3"/>
      <c r="FG289" s="3"/>
      <c r="FH289" s="3"/>
      <c r="FI289" s="3"/>
      <c r="FJ289" s="3"/>
      <c r="FK289" s="3"/>
      <c r="FL289" s="3"/>
      <c r="FM289" s="3"/>
      <c r="FN289" s="3"/>
      <c r="FO289" s="3"/>
      <c r="FP289" s="3"/>
      <c r="FQ289" s="3"/>
      <c r="FR289" s="3"/>
      <c r="FS289" s="3"/>
      <c r="FT289" s="3"/>
    </row>
    <row r="290" s="6" customFormat="1" ht="54.95" customHeight="1" spans="1:176">
      <c r="A290" s="65">
        <v>17</v>
      </c>
      <c r="B290" s="66" t="s">
        <v>1125</v>
      </c>
      <c r="C290" s="65" t="s">
        <v>935</v>
      </c>
      <c r="D290" s="66" t="s">
        <v>1126</v>
      </c>
      <c r="E290" s="65" t="s">
        <v>949</v>
      </c>
      <c r="F290" s="65" t="s">
        <v>937</v>
      </c>
      <c r="G290" s="67">
        <v>2566.04</v>
      </c>
      <c r="H290" s="67">
        <v>2566.04</v>
      </c>
      <c r="I290" s="71" t="s">
        <v>950</v>
      </c>
      <c r="J290" s="71" t="s">
        <v>951</v>
      </c>
      <c r="K290" s="66"/>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c r="CW290" s="3"/>
      <c r="CX290" s="3"/>
      <c r="CY290" s="3"/>
      <c r="CZ290" s="3"/>
      <c r="DA290" s="3"/>
      <c r="DB290" s="3"/>
      <c r="DC290" s="3"/>
      <c r="DD290" s="3"/>
      <c r="DE290" s="3"/>
      <c r="DF290" s="3"/>
      <c r="DG290" s="3"/>
      <c r="DH290" s="3"/>
      <c r="DI290" s="3"/>
      <c r="DJ290" s="3"/>
      <c r="DK290" s="3"/>
      <c r="DL290" s="3"/>
      <c r="DM290" s="3"/>
      <c r="DN290" s="3"/>
      <c r="DO290" s="3"/>
      <c r="DP290" s="3"/>
      <c r="DQ290" s="3"/>
      <c r="DR290" s="3"/>
      <c r="DS290" s="3"/>
      <c r="DT290" s="3"/>
      <c r="DU290" s="3"/>
      <c r="DV290" s="3"/>
      <c r="DW290" s="3"/>
      <c r="DX290" s="3"/>
      <c r="DY290" s="3"/>
      <c r="DZ290" s="3"/>
      <c r="EA290" s="3"/>
      <c r="EB290" s="3"/>
      <c r="EC290" s="3"/>
      <c r="ED290" s="3"/>
      <c r="EE290" s="3"/>
      <c r="EF290" s="3"/>
      <c r="EG290" s="3"/>
      <c r="EH290" s="3"/>
      <c r="EI290" s="3"/>
      <c r="EJ290" s="3"/>
      <c r="EK290" s="3"/>
      <c r="EL290" s="3"/>
      <c r="EM290" s="3"/>
      <c r="EN290" s="3"/>
      <c r="EO290" s="3"/>
      <c r="EP290" s="3"/>
      <c r="EQ290" s="3"/>
      <c r="ER290" s="3"/>
      <c r="ES290" s="3"/>
      <c r="ET290" s="3"/>
      <c r="EU290" s="3"/>
      <c r="EV290" s="3"/>
      <c r="EW290" s="3"/>
      <c r="EX290" s="3"/>
      <c r="EY290" s="3"/>
      <c r="EZ290" s="3"/>
      <c r="FA290" s="3"/>
      <c r="FB290" s="3"/>
      <c r="FC290" s="3"/>
      <c r="FD290" s="3"/>
      <c r="FE290" s="3"/>
      <c r="FF290" s="3"/>
      <c r="FG290" s="3"/>
      <c r="FH290" s="3"/>
      <c r="FI290" s="3"/>
      <c r="FJ290" s="3"/>
      <c r="FK290" s="3"/>
      <c r="FL290" s="3"/>
      <c r="FM290" s="3"/>
      <c r="FN290" s="3"/>
      <c r="FO290" s="3"/>
      <c r="FP290" s="3"/>
      <c r="FQ290" s="3"/>
      <c r="FR290" s="3"/>
      <c r="FS290" s="3"/>
      <c r="FT290" s="3"/>
    </row>
    <row r="291" s="6" customFormat="1" ht="51" customHeight="1" spans="1:176">
      <c r="A291" s="65">
        <v>18</v>
      </c>
      <c r="B291" s="66" t="s">
        <v>1127</v>
      </c>
      <c r="C291" s="65" t="s">
        <v>935</v>
      </c>
      <c r="D291" s="66" t="s">
        <v>947</v>
      </c>
      <c r="E291" s="65" t="s">
        <v>949</v>
      </c>
      <c r="F291" s="65" t="s">
        <v>937</v>
      </c>
      <c r="G291" s="67">
        <v>515.41</v>
      </c>
      <c r="H291" s="67">
        <v>515.41</v>
      </c>
      <c r="I291" s="71" t="s">
        <v>950</v>
      </c>
      <c r="J291" s="71" t="s">
        <v>951</v>
      </c>
      <c r="K291" s="66"/>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c r="CW291" s="3"/>
      <c r="CX291" s="3"/>
      <c r="CY291" s="3"/>
      <c r="CZ291" s="3"/>
      <c r="DA291" s="3"/>
      <c r="DB291" s="3"/>
      <c r="DC291" s="3"/>
      <c r="DD291" s="3"/>
      <c r="DE291" s="3"/>
      <c r="DF291" s="3"/>
      <c r="DG291" s="3"/>
      <c r="DH291" s="3"/>
      <c r="DI291" s="3"/>
      <c r="DJ291" s="3"/>
      <c r="DK291" s="3"/>
      <c r="DL291" s="3"/>
      <c r="DM291" s="3"/>
      <c r="DN291" s="3"/>
      <c r="DO291" s="3"/>
      <c r="DP291" s="3"/>
      <c r="DQ291" s="3"/>
      <c r="DR291" s="3"/>
      <c r="DS291" s="3"/>
      <c r="DT291" s="3"/>
      <c r="DU291" s="3"/>
      <c r="DV291" s="3"/>
      <c r="DW291" s="3"/>
      <c r="DX291" s="3"/>
      <c r="DY291" s="3"/>
      <c r="DZ291" s="3"/>
      <c r="EA291" s="3"/>
      <c r="EB291" s="3"/>
      <c r="EC291" s="3"/>
      <c r="ED291" s="3"/>
      <c r="EE291" s="3"/>
      <c r="EF291" s="3"/>
      <c r="EG291" s="3"/>
      <c r="EH291" s="3"/>
      <c r="EI291" s="3"/>
      <c r="EJ291" s="3"/>
      <c r="EK291" s="3"/>
      <c r="EL291" s="3"/>
      <c r="EM291" s="3"/>
      <c r="EN291" s="3"/>
      <c r="EO291" s="3"/>
      <c r="EP291" s="3"/>
      <c r="EQ291" s="3"/>
      <c r="ER291" s="3"/>
      <c r="ES291" s="3"/>
      <c r="ET291" s="3"/>
      <c r="EU291" s="3"/>
      <c r="EV291" s="3"/>
      <c r="EW291" s="3"/>
      <c r="EX291" s="3"/>
      <c r="EY291" s="3"/>
      <c r="EZ291" s="3"/>
      <c r="FA291" s="3"/>
      <c r="FB291" s="3"/>
      <c r="FC291" s="3"/>
      <c r="FD291" s="3"/>
      <c r="FE291" s="3"/>
      <c r="FF291" s="3"/>
      <c r="FG291" s="3"/>
      <c r="FH291" s="3"/>
      <c r="FI291" s="3"/>
      <c r="FJ291" s="3"/>
      <c r="FK291" s="3"/>
      <c r="FL291" s="3"/>
      <c r="FM291" s="3"/>
      <c r="FN291" s="3"/>
      <c r="FO291" s="3"/>
      <c r="FP291" s="3"/>
      <c r="FQ291" s="3"/>
      <c r="FR291" s="3"/>
      <c r="FS291" s="3"/>
      <c r="FT291" s="3"/>
    </row>
    <row r="292" s="6" customFormat="1" ht="53.1" customHeight="1" spans="1:176">
      <c r="A292" s="65">
        <v>19</v>
      </c>
      <c r="B292" s="66" t="s">
        <v>1128</v>
      </c>
      <c r="C292" s="65" t="s">
        <v>935</v>
      </c>
      <c r="D292" s="66" t="s">
        <v>947</v>
      </c>
      <c r="E292" s="65" t="s">
        <v>949</v>
      </c>
      <c r="F292" s="65" t="s">
        <v>937</v>
      </c>
      <c r="G292" s="67">
        <v>514.87</v>
      </c>
      <c r="H292" s="67">
        <v>514.87</v>
      </c>
      <c r="I292" s="71" t="s">
        <v>950</v>
      </c>
      <c r="J292" s="71" t="s">
        <v>951</v>
      </c>
      <c r="K292" s="66"/>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c r="CW292" s="3"/>
      <c r="CX292" s="3"/>
      <c r="CY292" s="3"/>
      <c r="CZ292" s="3"/>
      <c r="DA292" s="3"/>
      <c r="DB292" s="3"/>
      <c r="DC292" s="3"/>
      <c r="DD292" s="3"/>
      <c r="DE292" s="3"/>
      <c r="DF292" s="3"/>
      <c r="DG292" s="3"/>
      <c r="DH292" s="3"/>
      <c r="DI292" s="3"/>
      <c r="DJ292" s="3"/>
      <c r="DK292" s="3"/>
      <c r="DL292" s="3"/>
      <c r="DM292" s="3"/>
      <c r="DN292" s="3"/>
      <c r="DO292" s="3"/>
      <c r="DP292" s="3"/>
      <c r="DQ292" s="3"/>
      <c r="DR292" s="3"/>
      <c r="DS292" s="3"/>
      <c r="DT292" s="3"/>
      <c r="DU292" s="3"/>
      <c r="DV292" s="3"/>
      <c r="DW292" s="3"/>
      <c r="DX292" s="3"/>
      <c r="DY292" s="3"/>
      <c r="DZ292" s="3"/>
      <c r="EA292" s="3"/>
      <c r="EB292" s="3"/>
      <c r="EC292" s="3"/>
      <c r="ED292" s="3"/>
      <c r="EE292" s="3"/>
      <c r="EF292" s="3"/>
      <c r="EG292" s="3"/>
      <c r="EH292" s="3"/>
      <c r="EI292" s="3"/>
      <c r="EJ292" s="3"/>
      <c r="EK292" s="3"/>
      <c r="EL292" s="3"/>
      <c r="EM292" s="3"/>
      <c r="EN292" s="3"/>
      <c r="EO292" s="3"/>
      <c r="EP292" s="3"/>
      <c r="EQ292" s="3"/>
      <c r="ER292" s="3"/>
      <c r="ES292" s="3"/>
      <c r="ET292" s="3"/>
      <c r="EU292" s="3"/>
      <c r="EV292" s="3"/>
      <c r="EW292" s="3"/>
      <c r="EX292" s="3"/>
      <c r="EY292" s="3"/>
      <c r="EZ292" s="3"/>
      <c r="FA292" s="3"/>
      <c r="FB292" s="3"/>
      <c r="FC292" s="3"/>
      <c r="FD292" s="3"/>
      <c r="FE292" s="3"/>
      <c r="FF292" s="3"/>
      <c r="FG292" s="3"/>
      <c r="FH292" s="3"/>
      <c r="FI292" s="3"/>
      <c r="FJ292" s="3"/>
      <c r="FK292" s="3"/>
      <c r="FL292" s="3"/>
      <c r="FM292" s="3"/>
      <c r="FN292" s="3"/>
      <c r="FO292" s="3"/>
      <c r="FP292" s="3"/>
      <c r="FQ292" s="3"/>
      <c r="FR292" s="3"/>
      <c r="FS292" s="3"/>
      <c r="FT292" s="3"/>
    </row>
    <row r="293" s="6" customFormat="1" ht="57" customHeight="1" spans="1:176">
      <c r="A293" s="65">
        <v>20</v>
      </c>
      <c r="B293" s="66" t="s">
        <v>1129</v>
      </c>
      <c r="C293" s="65" t="s">
        <v>935</v>
      </c>
      <c r="D293" s="66" t="s">
        <v>1130</v>
      </c>
      <c r="E293" s="65" t="s">
        <v>949</v>
      </c>
      <c r="F293" s="65" t="s">
        <v>937</v>
      </c>
      <c r="G293" s="67">
        <v>524.34</v>
      </c>
      <c r="H293" s="67">
        <v>524.34</v>
      </c>
      <c r="I293" s="71" t="s">
        <v>950</v>
      </c>
      <c r="J293" s="71" t="s">
        <v>951</v>
      </c>
      <c r="K293" s="66"/>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c r="CW293" s="3"/>
      <c r="CX293" s="3"/>
      <c r="CY293" s="3"/>
      <c r="CZ293" s="3"/>
      <c r="DA293" s="3"/>
      <c r="DB293" s="3"/>
      <c r="DC293" s="3"/>
      <c r="DD293" s="3"/>
      <c r="DE293" s="3"/>
      <c r="DF293" s="3"/>
      <c r="DG293" s="3"/>
      <c r="DH293" s="3"/>
      <c r="DI293" s="3"/>
      <c r="DJ293" s="3"/>
      <c r="DK293" s="3"/>
      <c r="DL293" s="3"/>
      <c r="DM293" s="3"/>
      <c r="DN293" s="3"/>
      <c r="DO293" s="3"/>
      <c r="DP293" s="3"/>
      <c r="DQ293" s="3"/>
      <c r="DR293" s="3"/>
      <c r="DS293" s="3"/>
      <c r="DT293" s="3"/>
      <c r="DU293" s="3"/>
      <c r="DV293" s="3"/>
      <c r="DW293" s="3"/>
      <c r="DX293" s="3"/>
      <c r="DY293" s="3"/>
      <c r="DZ293" s="3"/>
      <c r="EA293" s="3"/>
      <c r="EB293" s="3"/>
      <c r="EC293" s="3"/>
      <c r="ED293" s="3"/>
      <c r="EE293" s="3"/>
      <c r="EF293" s="3"/>
      <c r="EG293" s="3"/>
      <c r="EH293" s="3"/>
      <c r="EI293" s="3"/>
      <c r="EJ293" s="3"/>
      <c r="EK293" s="3"/>
      <c r="EL293" s="3"/>
      <c r="EM293" s="3"/>
      <c r="EN293" s="3"/>
      <c r="EO293" s="3"/>
      <c r="EP293" s="3"/>
      <c r="EQ293" s="3"/>
      <c r="ER293" s="3"/>
      <c r="ES293" s="3"/>
      <c r="ET293" s="3"/>
      <c r="EU293" s="3"/>
      <c r="EV293" s="3"/>
      <c r="EW293" s="3"/>
      <c r="EX293" s="3"/>
      <c r="EY293" s="3"/>
      <c r="EZ293" s="3"/>
      <c r="FA293" s="3"/>
      <c r="FB293" s="3"/>
      <c r="FC293" s="3"/>
      <c r="FD293" s="3"/>
      <c r="FE293" s="3"/>
      <c r="FF293" s="3"/>
      <c r="FG293" s="3"/>
      <c r="FH293" s="3"/>
      <c r="FI293" s="3"/>
      <c r="FJ293" s="3"/>
      <c r="FK293" s="3"/>
      <c r="FL293" s="3"/>
      <c r="FM293" s="3"/>
      <c r="FN293" s="3"/>
      <c r="FO293" s="3"/>
      <c r="FP293" s="3"/>
      <c r="FQ293" s="3"/>
      <c r="FR293" s="3"/>
      <c r="FS293" s="3"/>
      <c r="FT293" s="3"/>
    </row>
    <row r="294" s="6" customFormat="1" ht="57.95" customHeight="1" spans="1:176">
      <c r="A294" s="65">
        <v>21</v>
      </c>
      <c r="B294" s="66" t="s">
        <v>1131</v>
      </c>
      <c r="C294" s="65" t="s">
        <v>935</v>
      </c>
      <c r="D294" s="66" t="s">
        <v>1054</v>
      </c>
      <c r="E294" s="65" t="s">
        <v>949</v>
      </c>
      <c r="F294" s="65" t="s">
        <v>937</v>
      </c>
      <c r="G294" s="67">
        <v>618.8</v>
      </c>
      <c r="H294" s="67">
        <v>618.8</v>
      </c>
      <c r="I294" s="71" t="s">
        <v>950</v>
      </c>
      <c r="J294" s="71" t="s">
        <v>951</v>
      </c>
      <c r="K294" s="66"/>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c r="CW294" s="3"/>
      <c r="CX294" s="3"/>
      <c r="CY294" s="3"/>
      <c r="CZ294" s="3"/>
      <c r="DA294" s="3"/>
      <c r="DB294" s="3"/>
      <c r="DC294" s="3"/>
      <c r="DD294" s="3"/>
      <c r="DE294" s="3"/>
      <c r="DF294" s="3"/>
      <c r="DG294" s="3"/>
      <c r="DH294" s="3"/>
      <c r="DI294" s="3"/>
      <c r="DJ294" s="3"/>
      <c r="DK294" s="3"/>
      <c r="DL294" s="3"/>
      <c r="DM294" s="3"/>
      <c r="DN294" s="3"/>
      <c r="DO294" s="3"/>
      <c r="DP294" s="3"/>
      <c r="DQ294" s="3"/>
      <c r="DR294" s="3"/>
      <c r="DS294" s="3"/>
      <c r="DT294" s="3"/>
      <c r="DU294" s="3"/>
      <c r="DV294" s="3"/>
      <c r="DW294" s="3"/>
      <c r="DX294" s="3"/>
      <c r="DY294" s="3"/>
      <c r="DZ294" s="3"/>
      <c r="EA294" s="3"/>
      <c r="EB294" s="3"/>
      <c r="EC294" s="3"/>
      <c r="ED294" s="3"/>
      <c r="EE294" s="3"/>
      <c r="EF294" s="3"/>
      <c r="EG294" s="3"/>
      <c r="EH294" s="3"/>
      <c r="EI294" s="3"/>
      <c r="EJ294" s="3"/>
      <c r="EK294" s="3"/>
      <c r="EL294" s="3"/>
      <c r="EM294" s="3"/>
      <c r="EN294" s="3"/>
      <c r="EO294" s="3"/>
      <c r="EP294" s="3"/>
      <c r="EQ294" s="3"/>
      <c r="ER294" s="3"/>
      <c r="ES294" s="3"/>
      <c r="ET294" s="3"/>
      <c r="EU294" s="3"/>
      <c r="EV294" s="3"/>
      <c r="EW294" s="3"/>
      <c r="EX294" s="3"/>
      <c r="EY294" s="3"/>
      <c r="EZ294" s="3"/>
      <c r="FA294" s="3"/>
      <c r="FB294" s="3"/>
      <c r="FC294" s="3"/>
      <c r="FD294" s="3"/>
      <c r="FE294" s="3"/>
      <c r="FF294" s="3"/>
      <c r="FG294" s="3"/>
      <c r="FH294" s="3"/>
      <c r="FI294" s="3"/>
      <c r="FJ294" s="3"/>
      <c r="FK294" s="3"/>
      <c r="FL294" s="3"/>
      <c r="FM294" s="3"/>
      <c r="FN294" s="3"/>
      <c r="FO294" s="3"/>
      <c r="FP294" s="3"/>
      <c r="FQ294" s="3"/>
      <c r="FR294" s="3"/>
      <c r="FS294" s="3"/>
      <c r="FT294" s="3"/>
    </row>
    <row r="295" s="6" customFormat="1" ht="53.1" customHeight="1" spans="1:176">
      <c r="A295" s="65">
        <v>22</v>
      </c>
      <c r="B295" s="66" t="s">
        <v>1132</v>
      </c>
      <c r="C295" s="65" t="s">
        <v>935</v>
      </c>
      <c r="D295" s="66" t="s">
        <v>1028</v>
      </c>
      <c r="E295" s="65" t="s">
        <v>949</v>
      </c>
      <c r="F295" s="65" t="s">
        <v>937</v>
      </c>
      <c r="G295" s="67">
        <v>538.5</v>
      </c>
      <c r="H295" s="67">
        <v>538.5</v>
      </c>
      <c r="I295" s="71" t="s">
        <v>950</v>
      </c>
      <c r="J295" s="71" t="s">
        <v>951</v>
      </c>
      <c r="K295" s="66"/>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c r="CW295" s="3"/>
      <c r="CX295" s="3"/>
      <c r="CY295" s="3"/>
      <c r="CZ295" s="3"/>
      <c r="DA295" s="3"/>
      <c r="DB295" s="3"/>
      <c r="DC295" s="3"/>
      <c r="DD295" s="3"/>
      <c r="DE295" s="3"/>
      <c r="DF295" s="3"/>
      <c r="DG295" s="3"/>
      <c r="DH295" s="3"/>
      <c r="DI295" s="3"/>
      <c r="DJ295" s="3"/>
      <c r="DK295" s="3"/>
      <c r="DL295" s="3"/>
      <c r="DM295" s="3"/>
      <c r="DN295" s="3"/>
      <c r="DO295" s="3"/>
      <c r="DP295" s="3"/>
      <c r="DQ295" s="3"/>
      <c r="DR295" s="3"/>
      <c r="DS295" s="3"/>
      <c r="DT295" s="3"/>
      <c r="DU295" s="3"/>
      <c r="DV295" s="3"/>
      <c r="DW295" s="3"/>
      <c r="DX295" s="3"/>
      <c r="DY295" s="3"/>
      <c r="DZ295" s="3"/>
      <c r="EA295" s="3"/>
      <c r="EB295" s="3"/>
      <c r="EC295" s="3"/>
      <c r="ED295" s="3"/>
      <c r="EE295" s="3"/>
      <c r="EF295" s="3"/>
      <c r="EG295" s="3"/>
      <c r="EH295" s="3"/>
      <c r="EI295" s="3"/>
      <c r="EJ295" s="3"/>
      <c r="EK295" s="3"/>
      <c r="EL295" s="3"/>
      <c r="EM295" s="3"/>
      <c r="EN295" s="3"/>
      <c r="EO295" s="3"/>
      <c r="EP295" s="3"/>
      <c r="EQ295" s="3"/>
      <c r="ER295" s="3"/>
      <c r="ES295" s="3"/>
      <c r="ET295" s="3"/>
      <c r="EU295" s="3"/>
      <c r="EV295" s="3"/>
      <c r="EW295" s="3"/>
      <c r="EX295" s="3"/>
      <c r="EY295" s="3"/>
      <c r="EZ295" s="3"/>
      <c r="FA295" s="3"/>
      <c r="FB295" s="3"/>
      <c r="FC295" s="3"/>
      <c r="FD295" s="3"/>
      <c r="FE295" s="3"/>
      <c r="FF295" s="3"/>
      <c r="FG295" s="3"/>
      <c r="FH295" s="3"/>
      <c r="FI295" s="3"/>
      <c r="FJ295" s="3"/>
      <c r="FK295" s="3"/>
      <c r="FL295" s="3"/>
      <c r="FM295" s="3"/>
      <c r="FN295" s="3"/>
      <c r="FO295" s="3"/>
      <c r="FP295" s="3"/>
      <c r="FQ295" s="3"/>
      <c r="FR295" s="3"/>
      <c r="FS295" s="3"/>
      <c r="FT295" s="3"/>
    </row>
    <row r="296" s="6" customFormat="1" ht="51" customHeight="1" spans="1:176">
      <c r="A296" s="65">
        <v>23</v>
      </c>
      <c r="B296" s="66" t="s">
        <v>1133</v>
      </c>
      <c r="C296" s="65" t="s">
        <v>935</v>
      </c>
      <c r="D296" s="66" t="s">
        <v>1028</v>
      </c>
      <c r="E296" s="65" t="s">
        <v>949</v>
      </c>
      <c r="F296" s="65" t="s">
        <v>937</v>
      </c>
      <c r="G296" s="67">
        <v>526.7</v>
      </c>
      <c r="H296" s="67">
        <v>526.7</v>
      </c>
      <c r="I296" s="71" t="s">
        <v>950</v>
      </c>
      <c r="J296" s="71" t="s">
        <v>951</v>
      </c>
      <c r="K296" s="66"/>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c r="CW296" s="3"/>
      <c r="CX296" s="3"/>
      <c r="CY296" s="3"/>
      <c r="CZ296" s="3"/>
      <c r="DA296" s="3"/>
      <c r="DB296" s="3"/>
      <c r="DC296" s="3"/>
      <c r="DD296" s="3"/>
      <c r="DE296" s="3"/>
      <c r="DF296" s="3"/>
      <c r="DG296" s="3"/>
      <c r="DH296" s="3"/>
      <c r="DI296" s="3"/>
      <c r="DJ296" s="3"/>
      <c r="DK296" s="3"/>
      <c r="DL296" s="3"/>
      <c r="DM296" s="3"/>
      <c r="DN296" s="3"/>
      <c r="DO296" s="3"/>
      <c r="DP296" s="3"/>
      <c r="DQ296" s="3"/>
      <c r="DR296" s="3"/>
      <c r="DS296" s="3"/>
      <c r="DT296" s="3"/>
      <c r="DU296" s="3"/>
      <c r="DV296" s="3"/>
      <c r="DW296" s="3"/>
      <c r="DX296" s="3"/>
      <c r="DY296" s="3"/>
      <c r="DZ296" s="3"/>
      <c r="EA296" s="3"/>
      <c r="EB296" s="3"/>
      <c r="EC296" s="3"/>
      <c r="ED296" s="3"/>
      <c r="EE296" s="3"/>
      <c r="EF296" s="3"/>
      <c r="EG296" s="3"/>
      <c r="EH296" s="3"/>
      <c r="EI296" s="3"/>
      <c r="EJ296" s="3"/>
      <c r="EK296" s="3"/>
      <c r="EL296" s="3"/>
      <c r="EM296" s="3"/>
      <c r="EN296" s="3"/>
      <c r="EO296" s="3"/>
      <c r="EP296" s="3"/>
      <c r="EQ296" s="3"/>
      <c r="ER296" s="3"/>
      <c r="ES296" s="3"/>
      <c r="ET296" s="3"/>
      <c r="EU296" s="3"/>
      <c r="EV296" s="3"/>
      <c r="EW296" s="3"/>
      <c r="EX296" s="3"/>
      <c r="EY296" s="3"/>
      <c r="EZ296" s="3"/>
      <c r="FA296" s="3"/>
      <c r="FB296" s="3"/>
      <c r="FC296" s="3"/>
      <c r="FD296" s="3"/>
      <c r="FE296" s="3"/>
      <c r="FF296" s="3"/>
      <c r="FG296" s="3"/>
      <c r="FH296" s="3"/>
      <c r="FI296" s="3"/>
      <c r="FJ296" s="3"/>
      <c r="FK296" s="3"/>
      <c r="FL296" s="3"/>
      <c r="FM296" s="3"/>
      <c r="FN296" s="3"/>
      <c r="FO296" s="3"/>
      <c r="FP296" s="3"/>
      <c r="FQ296" s="3"/>
      <c r="FR296" s="3"/>
      <c r="FS296" s="3"/>
      <c r="FT296" s="3"/>
    </row>
    <row r="297" s="6" customFormat="1" ht="51" customHeight="1" spans="1:176">
      <c r="A297" s="65">
        <v>24</v>
      </c>
      <c r="B297" s="66" t="s">
        <v>1134</v>
      </c>
      <c r="C297" s="65" t="s">
        <v>935</v>
      </c>
      <c r="D297" s="66" t="s">
        <v>947</v>
      </c>
      <c r="E297" s="65" t="s">
        <v>949</v>
      </c>
      <c r="F297" s="65" t="s">
        <v>937</v>
      </c>
      <c r="G297" s="67">
        <v>518.9</v>
      </c>
      <c r="H297" s="67">
        <v>518.9</v>
      </c>
      <c r="I297" s="71" t="s">
        <v>950</v>
      </c>
      <c r="J297" s="71" t="s">
        <v>951</v>
      </c>
      <c r="K297" s="66"/>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c r="CZ297" s="3"/>
      <c r="DA297" s="3"/>
      <c r="DB297" s="3"/>
      <c r="DC297" s="3"/>
      <c r="DD297" s="3"/>
      <c r="DE297" s="3"/>
      <c r="DF297" s="3"/>
      <c r="DG297" s="3"/>
      <c r="DH297" s="3"/>
      <c r="DI297" s="3"/>
      <c r="DJ297" s="3"/>
      <c r="DK297" s="3"/>
      <c r="DL297" s="3"/>
      <c r="DM297" s="3"/>
      <c r="DN297" s="3"/>
      <c r="DO297" s="3"/>
      <c r="DP297" s="3"/>
      <c r="DQ297" s="3"/>
      <c r="DR297" s="3"/>
      <c r="DS297" s="3"/>
      <c r="DT297" s="3"/>
      <c r="DU297" s="3"/>
      <c r="DV297" s="3"/>
      <c r="DW297" s="3"/>
      <c r="DX297" s="3"/>
      <c r="DY297" s="3"/>
      <c r="DZ297" s="3"/>
      <c r="EA297" s="3"/>
      <c r="EB297" s="3"/>
      <c r="EC297" s="3"/>
      <c r="ED297" s="3"/>
      <c r="EE297" s="3"/>
      <c r="EF297" s="3"/>
      <c r="EG297" s="3"/>
      <c r="EH297" s="3"/>
      <c r="EI297" s="3"/>
      <c r="EJ297" s="3"/>
      <c r="EK297" s="3"/>
      <c r="EL297" s="3"/>
      <c r="EM297" s="3"/>
      <c r="EN297" s="3"/>
      <c r="EO297" s="3"/>
      <c r="EP297" s="3"/>
      <c r="EQ297" s="3"/>
      <c r="ER297" s="3"/>
      <c r="ES297" s="3"/>
      <c r="ET297" s="3"/>
      <c r="EU297" s="3"/>
      <c r="EV297" s="3"/>
      <c r="EW297" s="3"/>
      <c r="EX297" s="3"/>
      <c r="EY297" s="3"/>
      <c r="EZ297" s="3"/>
      <c r="FA297" s="3"/>
      <c r="FB297" s="3"/>
      <c r="FC297" s="3"/>
      <c r="FD297" s="3"/>
      <c r="FE297" s="3"/>
      <c r="FF297" s="3"/>
      <c r="FG297" s="3"/>
      <c r="FH297" s="3"/>
      <c r="FI297" s="3"/>
      <c r="FJ297" s="3"/>
      <c r="FK297" s="3"/>
      <c r="FL297" s="3"/>
      <c r="FM297" s="3"/>
      <c r="FN297" s="3"/>
      <c r="FO297" s="3"/>
      <c r="FP297" s="3"/>
      <c r="FQ297" s="3"/>
      <c r="FR297" s="3"/>
      <c r="FS297" s="3"/>
      <c r="FT297" s="3"/>
    </row>
    <row r="298" s="6" customFormat="1" ht="51.95" customHeight="1" spans="1:176">
      <c r="A298" s="65">
        <v>25</v>
      </c>
      <c r="B298" s="66" t="s">
        <v>1135</v>
      </c>
      <c r="C298" s="65" t="s">
        <v>935</v>
      </c>
      <c r="D298" s="66" t="s">
        <v>1023</v>
      </c>
      <c r="E298" s="65" t="s">
        <v>949</v>
      </c>
      <c r="F298" s="65" t="s">
        <v>937</v>
      </c>
      <c r="G298" s="67">
        <v>555</v>
      </c>
      <c r="H298" s="67">
        <v>555</v>
      </c>
      <c r="I298" s="71" t="s">
        <v>950</v>
      </c>
      <c r="J298" s="71" t="s">
        <v>951</v>
      </c>
      <c r="K298" s="66"/>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c r="CW298" s="3"/>
      <c r="CX298" s="3"/>
      <c r="CY298" s="3"/>
      <c r="CZ298" s="3"/>
      <c r="DA298" s="3"/>
      <c r="DB298" s="3"/>
      <c r="DC298" s="3"/>
      <c r="DD298" s="3"/>
      <c r="DE298" s="3"/>
      <c r="DF298" s="3"/>
      <c r="DG298" s="3"/>
      <c r="DH298" s="3"/>
      <c r="DI298" s="3"/>
      <c r="DJ298" s="3"/>
      <c r="DK298" s="3"/>
      <c r="DL298" s="3"/>
      <c r="DM298" s="3"/>
      <c r="DN298" s="3"/>
      <c r="DO298" s="3"/>
      <c r="DP298" s="3"/>
      <c r="DQ298" s="3"/>
      <c r="DR298" s="3"/>
      <c r="DS298" s="3"/>
      <c r="DT298" s="3"/>
      <c r="DU298" s="3"/>
      <c r="DV298" s="3"/>
      <c r="DW298" s="3"/>
      <c r="DX298" s="3"/>
      <c r="DY298" s="3"/>
      <c r="DZ298" s="3"/>
      <c r="EA298" s="3"/>
      <c r="EB298" s="3"/>
      <c r="EC298" s="3"/>
      <c r="ED298" s="3"/>
      <c r="EE298" s="3"/>
      <c r="EF298" s="3"/>
      <c r="EG298" s="3"/>
      <c r="EH298" s="3"/>
      <c r="EI298" s="3"/>
      <c r="EJ298" s="3"/>
      <c r="EK298" s="3"/>
      <c r="EL298" s="3"/>
      <c r="EM298" s="3"/>
      <c r="EN298" s="3"/>
      <c r="EO298" s="3"/>
      <c r="EP298" s="3"/>
      <c r="EQ298" s="3"/>
      <c r="ER298" s="3"/>
      <c r="ES298" s="3"/>
      <c r="ET298" s="3"/>
      <c r="EU298" s="3"/>
      <c r="EV298" s="3"/>
      <c r="EW298" s="3"/>
      <c r="EX298" s="3"/>
      <c r="EY298" s="3"/>
      <c r="EZ298" s="3"/>
      <c r="FA298" s="3"/>
      <c r="FB298" s="3"/>
      <c r="FC298" s="3"/>
      <c r="FD298" s="3"/>
      <c r="FE298" s="3"/>
      <c r="FF298" s="3"/>
      <c r="FG298" s="3"/>
      <c r="FH298" s="3"/>
      <c r="FI298" s="3"/>
      <c r="FJ298" s="3"/>
      <c r="FK298" s="3"/>
      <c r="FL298" s="3"/>
      <c r="FM298" s="3"/>
      <c r="FN298" s="3"/>
      <c r="FO298" s="3"/>
      <c r="FP298" s="3"/>
      <c r="FQ298" s="3"/>
      <c r="FR298" s="3"/>
      <c r="FS298" s="3"/>
      <c r="FT298" s="3"/>
    </row>
    <row r="299" s="6" customFormat="1" ht="62.1" customHeight="1" spans="1:176">
      <c r="A299" s="65">
        <v>26</v>
      </c>
      <c r="B299" s="66" t="s">
        <v>1136</v>
      </c>
      <c r="C299" s="65" t="s">
        <v>935</v>
      </c>
      <c r="D299" s="66" t="s">
        <v>1137</v>
      </c>
      <c r="E299" s="65" t="s">
        <v>804</v>
      </c>
      <c r="F299" s="65" t="s">
        <v>937</v>
      </c>
      <c r="G299" s="67">
        <v>2945.4</v>
      </c>
      <c r="H299" s="67">
        <v>2945.4</v>
      </c>
      <c r="I299" s="71" t="s">
        <v>938</v>
      </c>
      <c r="J299" s="71" t="s">
        <v>1104</v>
      </c>
      <c r="K299" s="66"/>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c r="CW299" s="3"/>
      <c r="CX299" s="3"/>
      <c r="CY299" s="3"/>
      <c r="CZ299" s="3"/>
      <c r="DA299" s="3"/>
      <c r="DB299" s="3"/>
      <c r="DC299" s="3"/>
      <c r="DD299" s="3"/>
      <c r="DE299" s="3"/>
      <c r="DF299" s="3"/>
      <c r="DG299" s="3"/>
      <c r="DH299" s="3"/>
      <c r="DI299" s="3"/>
      <c r="DJ299" s="3"/>
      <c r="DK299" s="3"/>
      <c r="DL299" s="3"/>
      <c r="DM299" s="3"/>
      <c r="DN299" s="3"/>
      <c r="DO299" s="3"/>
      <c r="DP299" s="3"/>
      <c r="DQ299" s="3"/>
      <c r="DR299" s="3"/>
      <c r="DS299" s="3"/>
      <c r="DT299" s="3"/>
      <c r="DU299" s="3"/>
      <c r="DV299" s="3"/>
      <c r="DW299" s="3"/>
      <c r="DX299" s="3"/>
      <c r="DY299" s="3"/>
      <c r="DZ299" s="3"/>
      <c r="EA299" s="3"/>
      <c r="EB299" s="3"/>
      <c r="EC299" s="3"/>
      <c r="ED299" s="3"/>
      <c r="EE299" s="3"/>
      <c r="EF299" s="3"/>
      <c r="EG299" s="3"/>
      <c r="EH299" s="3"/>
      <c r="EI299" s="3"/>
      <c r="EJ299" s="3"/>
      <c r="EK299" s="3"/>
      <c r="EL299" s="3"/>
      <c r="EM299" s="3"/>
      <c r="EN299" s="3"/>
      <c r="EO299" s="3"/>
      <c r="EP299" s="3"/>
      <c r="EQ299" s="3"/>
      <c r="ER299" s="3"/>
      <c r="ES299" s="3"/>
      <c r="ET299" s="3"/>
      <c r="EU299" s="3"/>
      <c r="EV299" s="3"/>
      <c r="EW299" s="3"/>
      <c r="EX299" s="3"/>
      <c r="EY299" s="3"/>
      <c r="EZ299" s="3"/>
      <c r="FA299" s="3"/>
      <c r="FB299" s="3"/>
      <c r="FC299" s="3"/>
      <c r="FD299" s="3"/>
      <c r="FE299" s="3"/>
      <c r="FF299" s="3"/>
      <c r="FG299" s="3"/>
      <c r="FH299" s="3"/>
      <c r="FI299" s="3"/>
      <c r="FJ299" s="3"/>
      <c r="FK299" s="3"/>
      <c r="FL299" s="3"/>
      <c r="FM299" s="3"/>
      <c r="FN299" s="3"/>
      <c r="FO299" s="3"/>
      <c r="FP299" s="3"/>
      <c r="FQ299" s="3"/>
      <c r="FR299" s="3"/>
      <c r="FS299" s="3"/>
      <c r="FT299" s="3"/>
    </row>
    <row r="300" s="6" customFormat="1" ht="51" customHeight="1" spans="1:176">
      <c r="A300" s="65">
        <v>27</v>
      </c>
      <c r="B300" s="66" t="s">
        <v>1138</v>
      </c>
      <c r="C300" s="65" t="s">
        <v>935</v>
      </c>
      <c r="D300" s="66" t="s">
        <v>1139</v>
      </c>
      <c r="E300" s="65" t="s">
        <v>804</v>
      </c>
      <c r="F300" s="65" t="s">
        <v>989</v>
      </c>
      <c r="G300" s="67">
        <v>2231.18</v>
      </c>
      <c r="H300" s="67">
        <v>2231.18</v>
      </c>
      <c r="I300" s="71" t="s">
        <v>938</v>
      </c>
      <c r="J300" s="71" t="s">
        <v>1104</v>
      </c>
      <c r="K300" s="66"/>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c r="CW300" s="3"/>
      <c r="CX300" s="3"/>
      <c r="CY300" s="3"/>
      <c r="CZ300" s="3"/>
      <c r="DA300" s="3"/>
      <c r="DB300" s="3"/>
      <c r="DC300" s="3"/>
      <c r="DD300" s="3"/>
      <c r="DE300" s="3"/>
      <c r="DF300" s="3"/>
      <c r="DG300" s="3"/>
      <c r="DH300" s="3"/>
      <c r="DI300" s="3"/>
      <c r="DJ300" s="3"/>
      <c r="DK300" s="3"/>
      <c r="DL300" s="3"/>
      <c r="DM300" s="3"/>
      <c r="DN300" s="3"/>
      <c r="DO300" s="3"/>
      <c r="DP300" s="3"/>
      <c r="DQ300" s="3"/>
      <c r="DR300" s="3"/>
      <c r="DS300" s="3"/>
      <c r="DT300" s="3"/>
      <c r="DU300" s="3"/>
      <c r="DV300" s="3"/>
      <c r="DW300" s="3"/>
      <c r="DX300" s="3"/>
      <c r="DY300" s="3"/>
      <c r="DZ300" s="3"/>
      <c r="EA300" s="3"/>
      <c r="EB300" s="3"/>
      <c r="EC300" s="3"/>
      <c r="ED300" s="3"/>
      <c r="EE300" s="3"/>
      <c r="EF300" s="3"/>
      <c r="EG300" s="3"/>
      <c r="EH300" s="3"/>
      <c r="EI300" s="3"/>
      <c r="EJ300" s="3"/>
      <c r="EK300" s="3"/>
      <c r="EL300" s="3"/>
      <c r="EM300" s="3"/>
      <c r="EN300" s="3"/>
      <c r="EO300" s="3"/>
      <c r="EP300" s="3"/>
      <c r="EQ300" s="3"/>
      <c r="ER300" s="3"/>
      <c r="ES300" s="3"/>
      <c r="ET300" s="3"/>
      <c r="EU300" s="3"/>
      <c r="EV300" s="3"/>
      <c r="EW300" s="3"/>
      <c r="EX300" s="3"/>
      <c r="EY300" s="3"/>
      <c r="EZ300" s="3"/>
      <c r="FA300" s="3"/>
      <c r="FB300" s="3"/>
      <c r="FC300" s="3"/>
      <c r="FD300" s="3"/>
      <c r="FE300" s="3"/>
      <c r="FF300" s="3"/>
      <c r="FG300" s="3"/>
      <c r="FH300" s="3"/>
      <c r="FI300" s="3"/>
      <c r="FJ300" s="3"/>
      <c r="FK300" s="3"/>
      <c r="FL300" s="3"/>
      <c r="FM300" s="3"/>
      <c r="FN300" s="3"/>
      <c r="FO300" s="3"/>
      <c r="FP300" s="3"/>
      <c r="FQ300" s="3"/>
      <c r="FR300" s="3"/>
      <c r="FS300" s="3"/>
      <c r="FT300" s="3"/>
    </row>
    <row r="301" s="6" customFormat="1" ht="44.1" customHeight="1" spans="1:176">
      <c r="A301" s="65">
        <v>28</v>
      </c>
      <c r="B301" s="66" t="s">
        <v>1140</v>
      </c>
      <c r="C301" s="65" t="s">
        <v>935</v>
      </c>
      <c r="D301" s="66" t="s">
        <v>947</v>
      </c>
      <c r="E301" s="65" t="s">
        <v>949</v>
      </c>
      <c r="F301" s="65" t="s">
        <v>989</v>
      </c>
      <c r="G301" s="67">
        <v>662.7</v>
      </c>
      <c r="H301" s="67">
        <v>662.7</v>
      </c>
      <c r="I301" s="71" t="s">
        <v>950</v>
      </c>
      <c r="J301" s="71" t="s">
        <v>951</v>
      </c>
      <c r="K301" s="66"/>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c r="CW301" s="3"/>
      <c r="CX301" s="3"/>
      <c r="CY301" s="3"/>
      <c r="CZ301" s="3"/>
      <c r="DA301" s="3"/>
      <c r="DB301" s="3"/>
      <c r="DC301" s="3"/>
      <c r="DD301" s="3"/>
      <c r="DE301" s="3"/>
      <c r="DF301" s="3"/>
      <c r="DG301" s="3"/>
      <c r="DH301" s="3"/>
      <c r="DI301" s="3"/>
      <c r="DJ301" s="3"/>
      <c r="DK301" s="3"/>
      <c r="DL301" s="3"/>
      <c r="DM301" s="3"/>
      <c r="DN301" s="3"/>
      <c r="DO301" s="3"/>
      <c r="DP301" s="3"/>
      <c r="DQ301" s="3"/>
      <c r="DR301" s="3"/>
      <c r="DS301" s="3"/>
      <c r="DT301" s="3"/>
      <c r="DU301" s="3"/>
      <c r="DV301" s="3"/>
      <c r="DW301" s="3"/>
      <c r="DX301" s="3"/>
      <c r="DY301" s="3"/>
      <c r="DZ301" s="3"/>
      <c r="EA301" s="3"/>
      <c r="EB301" s="3"/>
      <c r="EC301" s="3"/>
      <c r="ED301" s="3"/>
      <c r="EE301" s="3"/>
      <c r="EF301" s="3"/>
      <c r="EG301" s="3"/>
      <c r="EH301" s="3"/>
      <c r="EI301" s="3"/>
      <c r="EJ301" s="3"/>
      <c r="EK301" s="3"/>
      <c r="EL301" s="3"/>
      <c r="EM301" s="3"/>
      <c r="EN301" s="3"/>
      <c r="EO301" s="3"/>
      <c r="EP301" s="3"/>
      <c r="EQ301" s="3"/>
      <c r="ER301" s="3"/>
      <c r="ES301" s="3"/>
      <c r="ET301" s="3"/>
      <c r="EU301" s="3"/>
      <c r="EV301" s="3"/>
      <c r="EW301" s="3"/>
      <c r="EX301" s="3"/>
      <c r="EY301" s="3"/>
      <c r="EZ301" s="3"/>
      <c r="FA301" s="3"/>
      <c r="FB301" s="3"/>
      <c r="FC301" s="3"/>
      <c r="FD301" s="3"/>
      <c r="FE301" s="3"/>
      <c r="FF301" s="3"/>
      <c r="FG301" s="3"/>
      <c r="FH301" s="3"/>
      <c r="FI301" s="3"/>
      <c r="FJ301" s="3"/>
      <c r="FK301" s="3"/>
      <c r="FL301" s="3"/>
      <c r="FM301" s="3"/>
      <c r="FN301" s="3"/>
      <c r="FO301" s="3"/>
      <c r="FP301" s="3"/>
      <c r="FQ301" s="3"/>
      <c r="FR301" s="3"/>
      <c r="FS301" s="3"/>
      <c r="FT301" s="3"/>
    </row>
    <row r="302" s="6" customFormat="1" ht="39" customHeight="1" spans="1:176">
      <c r="A302" s="65">
        <v>29</v>
      </c>
      <c r="B302" s="66" t="s">
        <v>1141</v>
      </c>
      <c r="C302" s="65" t="s">
        <v>935</v>
      </c>
      <c r="D302" s="66" t="s">
        <v>947</v>
      </c>
      <c r="E302" s="65" t="s">
        <v>949</v>
      </c>
      <c r="F302" s="65" t="s">
        <v>989</v>
      </c>
      <c r="G302" s="67">
        <v>1863.45</v>
      </c>
      <c r="H302" s="67">
        <v>1863.45</v>
      </c>
      <c r="I302" s="71" t="s">
        <v>950</v>
      </c>
      <c r="J302" s="71" t="s">
        <v>951</v>
      </c>
      <c r="K302" s="66"/>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c r="CZ302" s="3"/>
      <c r="DA302" s="3"/>
      <c r="DB302" s="3"/>
      <c r="DC302" s="3"/>
      <c r="DD302" s="3"/>
      <c r="DE302" s="3"/>
      <c r="DF302" s="3"/>
      <c r="DG302" s="3"/>
      <c r="DH302" s="3"/>
      <c r="DI302" s="3"/>
      <c r="DJ302" s="3"/>
      <c r="DK302" s="3"/>
      <c r="DL302" s="3"/>
      <c r="DM302" s="3"/>
      <c r="DN302" s="3"/>
      <c r="DO302" s="3"/>
      <c r="DP302" s="3"/>
      <c r="DQ302" s="3"/>
      <c r="DR302" s="3"/>
      <c r="DS302" s="3"/>
      <c r="DT302" s="3"/>
      <c r="DU302" s="3"/>
      <c r="DV302" s="3"/>
      <c r="DW302" s="3"/>
      <c r="DX302" s="3"/>
      <c r="DY302" s="3"/>
      <c r="DZ302" s="3"/>
      <c r="EA302" s="3"/>
      <c r="EB302" s="3"/>
      <c r="EC302" s="3"/>
      <c r="ED302" s="3"/>
      <c r="EE302" s="3"/>
      <c r="EF302" s="3"/>
      <c r="EG302" s="3"/>
      <c r="EH302" s="3"/>
      <c r="EI302" s="3"/>
      <c r="EJ302" s="3"/>
      <c r="EK302" s="3"/>
      <c r="EL302" s="3"/>
      <c r="EM302" s="3"/>
      <c r="EN302" s="3"/>
      <c r="EO302" s="3"/>
      <c r="EP302" s="3"/>
      <c r="EQ302" s="3"/>
      <c r="ER302" s="3"/>
      <c r="ES302" s="3"/>
      <c r="ET302" s="3"/>
      <c r="EU302" s="3"/>
      <c r="EV302" s="3"/>
      <c r="EW302" s="3"/>
      <c r="EX302" s="3"/>
      <c r="EY302" s="3"/>
      <c r="EZ302" s="3"/>
      <c r="FA302" s="3"/>
      <c r="FB302" s="3"/>
      <c r="FC302" s="3"/>
      <c r="FD302" s="3"/>
      <c r="FE302" s="3"/>
      <c r="FF302" s="3"/>
      <c r="FG302" s="3"/>
      <c r="FH302" s="3"/>
      <c r="FI302" s="3"/>
      <c r="FJ302" s="3"/>
      <c r="FK302" s="3"/>
      <c r="FL302" s="3"/>
      <c r="FM302" s="3"/>
      <c r="FN302" s="3"/>
      <c r="FO302" s="3"/>
      <c r="FP302" s="3"/>
      <c r="FQ302" s="3"/>
      <c r="FR302" s="3"/>
      <c r="FS302" s="3"/>
      <c r="FT302" s="3"/>
    </row>
    <row r="303" s="6" customFormat="1" ht="59.1" customHeight="1" spans="1:176">
      <c r="A303" s="65">
        <v>30</v>
      </c>
      <c r="B303" s="66" t="s">
        <v>1142</v>
      </c>
      <c r="C303" s="65" t="s">
        <v>935</v>
      </c>
      <c r="D303" s="66" t="s">
        <v>947</v>
      </c>
      <c r="E303" s="65" t="s">
        <v>949</v>
      </c>
      <c r="F303" s="65" t="s">
        <v>989</v>
      </c>
      <c r="G303" s="67">
        <v>641.1</v>
      </c>
      <c r="H303" s="67">
        <v>641.1</v>
      </c>
      <c r="I303" s="71" t="s">
        <v>950</v>
      </c>
      <c r="J303" s="71" t="s">
        <v>951</v>
      </c>
      <c r="K303" s="66"/>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c r="DI303" s="3"/>
      <c r="DJ303" s="3"/>
      <c r="DK303" s="3"/>
      <c r="DL303" s="3"/>
      <c r="DM303" s="3"/>
      <c r="DN303" s="3"/>
      <c r="DO303" s="3"/>
      <c r="DP303" s="3"/>
      <c r="DQ303" s="3"/>
      <c r="DR303" s="3"/>
      <c r="DS303" s="3"/>
      <c r="DT303" s="3"/>
      <c r="DU303" s="3"/>
      <c r="DV303" s="3"/>
      <c r="DW303" s="3"/>
      <c r="DX303" s="3"/>
      <c r="DY303" s="3"/>
      <c r="DZ303" s="3"/>
      <c r="EA303" s="3"/>
      <c r="EB303" s="3"/>
      <c r="EC303" s="3"/>
      <c r="ED303" s="3"/>
      <c r="EE303" s="3"/>
      <c r="EF303" s="3"/>
      <c r="EG303" s="3"/>
      <c r="EH303" s="3"/>
      <c r="EI303" s="3"/>
      <c r="EJ303" s="3"/>
      <c r="EK303" s="3"/>
      <c r="EL303" s="3"/>
      <c r="EM303" s="3"/>
      <c r="EN303" s="3"/>
      <c r="EO303" s="3"/>
      <c r="EP303" s="3"/>
      <c r="EQ303" s="3"/>
      <c r="ER303" s="3"/>
      <c r="ES303" s="3"/>
      <c r="ET303" s="3"/>
      <c r="EU303" s="3"/>
      <c r="EV303" s="3"/>
      <c r="EW303" s="3"/>
      <c r="EX303" s="3"/>
      <c r="EY303" s="3"/>
      <c r="EZ303" s="3"/>
      <c r="FA303" s="3"/>
      <c r="FB303" s="3"/>
      <c r="FC303" s="3"/>
      <c r="FD303" s="3"/>
      <c r="FE303" s="3"/>
      <c r="FF303" s="3"/>
      <c r="FG303" s="3"/>
      <c r="FH303" s="3"/>
      <c r="FI303" s="3"/>
      <c r="FJ303" s="3"/>
      <c r="FK303" s="3"/>
      <c r="FL303" s="3"/>
      <c r="FM303" s="3"/>
      <c r="FN303" s="3"/>
      <c r="FO303" s="3"/>
      <c r="FP303" s="3"/>
      <c r="FQ303" s="3"/>
      <c r="FR303" s="3"/>
      <c r="FS303" s="3"/>
      <c r="FT303" s="3"/>
    </row>
    <row r="304" s="6" customFormat="1" ht="60" customHeight="1" spans="1:176">
      <c r="A304" s="65">
        <v>31</v>
      </c>
      <c r="B304" s="66" t="s">
        <v>1143</v>
      </c>
      <c r="C304" s="65" t="s">
        <v>935</v>
      </c>
      <c r="D304" s="66" t="s">
        <v>1144</v>
      </c>
      <c r="E304" s="65" t="s">
        <v>949</v>
      </c>
      <c r="F304" s="65" t="s">
        <v>994</v>
      </c>
      <c r="G304" s="67">
        <v>3193.76</v>
      </c>
      <c r="H304" s="67">
        <v>3193.76</v>
      </c>
      <c r="I304" s="71" t="s">
        <v>950</v>
      </c>
      <c r="J304" s="71" t="s">
        <v>951</v>
      </c>
      <c r="K304" s="66"/>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c r="DI304" s="3"/>
      <c r="DJ304" s="3"/>
      <c r="DK304" s="3"/>
      <c r="DL304" s="3"/>
      <c r="DM304" s="3"/>
      <c r="DN304" s="3"/>
      <c r="DO304" s="3"/>
      <c r="DP304" s="3"/>
      <c r="DQ304" s="3"/>
      <c r="DR304" s="3"/>
      <c r="DS304" s="3"/>
      <c r="DT304" s="3"/>
      <c r="DU304" s="3"/>
      <c r="DV304" s="3"/>
      <c r="DW304" s="3"/>
      <c r="DX304" s="3"/>
      <c r="DY304" s="3"/>
      <c r="DZ304" s="3"/>
      <c r="EA304" s="3"/>
      <c r="EB304" s="3"/>
      <c r="EC304" s="3"/>
      <c r="ED304" s="3"/>
      <c r="EE304" s="3"/>
      <c r="EF304" s="3"/>
      <c r="EG304" s="3"/>
      <c r="EH304" s="3"/>
      <c r="EI304" s="3"/>
      <c r="EJ304" s="3"/>
      <c r="EK304" s="3"/>
      <c r="EL304" s="3"/>
      <c r="EM304" s="3"/>
      <c r="EN304" s="3"/>
      <c r="EO304" s="3"/>
      <c r="EP304" s="3"/>
      <c r="EQ304" s="3"/>
      <c r="ER304" s="3"/>
      <c r="ES304" s="3"/>
      <c r="ET304" s="3"/>
      <c r="EU304" s="3"/>
      <c r="EV304" s="3"/>
      <c r="EW304" s="3"/>
      <c r="EX304" s="3"/>
      <c r="EY304" s="3"/>
      <c r="EZ304" s="3"/>
      <c r="FA304" s="3"/>
      <c r="FB304" s="3"/>
      <c r="FC304" s="3"/>
      <c r="FD304" s="3"/>
      <c r="FE304" s="3"/>
      <c r="FF304" s="3"/>
      <c r="FG304" s="3"/>
      <c r="FH304" s="3"/>
      <c r="FI304" s="3"/>
      <c r="FJ304" s="3"/>
      <c r="FK304" s="3"/>
      <c r="FL304" s="3"/>
      <c r="FM304" s="3"/>
      <c r="FN304" s="3"/>
      <c r="FO304" s="3"/>
      <c r="FP304" s="3"/>
      <c r="FQ304" s="3"/>
      <c r="FR304" s="3"/>
      <c r="FS304" s="3"/>
      <c r="FT304" s="3"/>
    </row>
    <row r="305" s="6" customFormat="1" ht="51.95" customHeight="1" spans="1:176">
      <c r="A305" s="65">
        <v>32</v>
      </c>
      <c r="B305" s="66" t="s">
        <v>1145</v>
      </c>
      <c r="C305" s="65" t="s">
        <v>935</v>
      </c>
      <c r="D305" s="66" t="s">
        <v>1146</v>
      </c>
      <c r="E305" s="65" t="s">
        <v>949</v>
      </c>
      <c r="F305" s="65" t="s">
        <v>994</v>
      </c>
      <c r="G305" s="67">
        <v>1347.68</v>
      </c>
      <c r="H305" s="67">
        <v>1347.68</v>
      </c>
      <c r="I305" s="71" t="s">
        <v>950</v>
      </c>
      <c r="J305" s="71" t="s">
        <v>951</v>
      </c>
      <c r="K305" s="66"/>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c r="CW305" s="3"/>
      <c r="CX305" s="3"/>
      <c r="CY305" s="3"/>
      <c r="CZ305" s="3"/>
      <c r="DA305" s="3"/>
      <c r="DB305" s="3"/>
      <c r="DC305" s="3"/>
      <c r="DD305" s="3"/>
      <c r="DE305" s="3"/>
      <c r="DF305" s="3"/>
      <c r="DG305" s="3"/>
      <c r="DH305" s="3"/>
      <c r="DI305" s="3"/>
      <c r="DJ305" s="3"/>
      <c r="DK305" s="3"/>
      <c r="DL305" s="3"/>
      <c r="DM305" s="3"/>
      <c r="DN305" s="3"/>
      <c r="DO305" s="3"/>
      <c r="DP305" s="3"/>
      <c r="DQ305" s="3"/>
      <c r="DR305" s="3"/>
      <c r="DS305" s="3"/>
      <c r="DT305" s="3"/>
      <c r="DU305" s="3"/>
      <c r="DV305" s="3"/>
      <c r="DW305" s="3"/>
      <c r="DX305" s="3"/>
      <c r="DY305" s="3"/>
      <c r="DZ305" s="3"/>
      <c r="EA305" s="3"/>
      <c r="EB305" s="3"/>
      <c r="EC305" s="3"/>
      <c r="ED305" s="3"/>
      <c r="EE305" s="3"/>
      <c r="EF305" s="3"/>
      <c r="EG305" s="3"/>
      <c r="EH305" s="3"/>
      <c r="EI305" s="3"/>
      <c r="EJ305" s="3"/>
      <c r="EK305" s="3"/>
      <c r="EL305" s="3"/>
      <c r="EM305" s="3"/>
      <c r="EN305" s="3"/>
      <c r="EO305" s="3"/>
      <c r="EP305" s="3"/>
      <c r="EQ305" s="3"/>
      <c r="ER305" s="3"/>
      <c r="ES305" s="3"/>
      <c r="ET305" s="3"/>
      <c r="EU305" s="3"/>
      <c r="EV305" s="3"/>
      <c r="EW305" s="3"/>
      <c r="EX305" s="3"/>
      <c r="EY305" s="3"/>
      <c r="EZ305" s="3"/>
      <c r="FA305" s="3"/>
      <c r="FB305" s="3"/>
      <c r="FC305" s="3"/>
      <c r="FD305" s="3"/>
      <c r="FE305" s="3"/>
      <c r="FF305" s="3"/>
      <c r="FG305" s="3"/>
      <c r="FH305" s="3"/>
      <c r="FI305" s="3"/>
      <c r="FJ305" s="3"/>
      <c r="FK305" s="3"/>
      <c r="FL305" s="3"/>
      <c r="FM305" s="3"/>
      <c r="FN305" s="3"/>
      <c r="FO305" s="3"/>
      <c r="FP305" s="3"/>
      <c r="FQ305" s="3"/>
      <c r="FR305" s="3"/>
      <c r="FS305" s="3"/>
      <c r="FT305" s="3"/>
    </row>
    <row r="306" s="6" customFormat="1" ht="59.1" customHeight="1" spans="1:176">
      <c r="A306" s="65">
        <v>33</v>
      </c>
      <c r="B306" s="66" t="s">
        <v>1147</v>
      </c>
      <c r="C306" s="65" t="s">
        <v>935</v>
      </c>
      <c r="D306" s="66" t="s">
        <v>947</v>
      </c>
      <c r="E306" s="65" t="s">
        <v>949</v>
      </c>
      <c r="F306" s="65" t="s">
        <v>994</v>
      </c>
      <c r="G306" s="67">
        <v>508.48</v>
      </c>
      <c r="H306" s="67">
        <v>508.48</v>
      </c>
      <c r="I306" s="71" t="s">
        <v>950</v>
      </c>
      <c r="J306" s="71" t="s">
        <v>951</v>
      </c>
      <c r="K306" s="66"/>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c r="CW306" s="3"/>
      <c r="CX306" s="3"/>
      <c r="CY306" s="3"/>
      <c r="CZ306" s="3"/>
      <c r="DA306" s="3"/>
      <c r="DB306" s="3"/>
      <c r="DC306" s="3"/>
      <c r="DD306" s="3"/>
      <c r="DE306" s="3"/>
      <c r="DF306" s="3"/>
      <c r="DG306" s="3"/>
      <c r="DH306" s="3"/>
      <c r="DI306" s="3"/>
      <c r="DJ306" s="3"/>
      <c r="DK306" s="3"/>
      <c r="DL306" s="3"/>
      <c r="DM306" s="3"/>
      <c r="DN306" s="3"/>
      <c r="DO306" s="3"/>
      <c r="DP306" s="3"/>
      <c r="DQ306" s="3"/>
      <c r="DR306" s="3"/>
      <c r="DS306" s="3"/>
      <c r="DT306" s="3"/>
      <c r="DU306" s="3"/>
      <c r="DV306" s="3"/>
      <c r="DW306" s="3"/>
      <c r="DX306" s="3"/>
      <c r="DY306" s="3"/>
      <c r="DZ306" s="3"/>
      <c r="EA306" s="3"/>
      <c r="EB306" s="3"/>
      <c r="EC306" s="3"/>
      <c r="ED306" s="3"/>
      <c r="EE306" s="3"/>
      <c r="EF306" s="3"/>
      <c r="EG306" s="3"/>
      <c r="EH306" s="3"/>
      <c r="EI306" s="3"/>
      <c r="EJ306" s="3"/>
      <c r="EK306" s="3"/>
      <c r="EL306" s="3"/>
      <c r="EM306" s="3"/>
      <c r="EN306" s="3"/>
      <c r="EO306" s="3"/>
      <c r="EP306" s="3"/>
      <c r="EQ306" s="3"/>
      <c r="ER306" s="3"/>
      <c r="ES306" s="3"/>
      <c r="ET306" s="3"/>
      <c r="EU306" s="3"/>
      <c r="EV306" s="3"/>
      <c r="EW306" s="3"/>
      <c r="EX306" s="3"/>
      <c r="EY306" s="3"/>
      <c r="EZ306" s="3"/>
      <c r="FA306" s="3"/>
      <c r="FB306" s="3"/>
      <c r="FC306" s="3"/>
      <c r="FD306" s="3"/>
      <c r="FE306" s="3"/>
      <c r="FF306" s="3"/>
      <c r="FG306" s="3"/>
      <c r="FH306" s="3"/>
      <c r="FI306" s="3"/>
      <c r="FJ306" s="3"/>
      <c r="FK306" s="3"/>
      <c r="FL306" s="3"/>
      <c r="FM306" s="3"/>
      <c r="FN306" s="3"/>
      <c r="FO306" s="3"/>
      <c r="FP306" s="3"/>
      <c r="FQ306" s="3"/>
      <c r="FR306" s="3"/>
      <c r="FS306" s="3"/>
      <c r="FT306" s="3"/>
    </row>
    <row r="307" s="6" customFormat="1" ht="51" customHeight="1" spans="1:176">
      <c r="A307" s="65">
        <v>34</v>
      </c>
      <c r="B307" s="66" t="s">
        <v>1148</v>
      </c>
      <c r="C307" s="65" t="s">
        <v>935</v>
      </c>
      <c r="D307" s="66" t="s">
        <v>1149</v>
      </c>
      <c r="E307" s="65" t="s">
        <v>949</v>
      </c>
      <c r="F307" s="65" t="s">
        <v>994</v>
      </c>
      <c r="G307" s="67">
        <v>1578.26</v>
      </c>
      <c r="H307" s="67">
        <v>1578.26</v>
      </c>
      <c r="I307" s="71" t="s">
        <v>950</v>
      </c>
      <c r="J307" s="71" t="s">
        <v>951</v>
      </c>
      <c r="K307" s="66"/>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c r="CW307" s="3"/>
      <c r="CX307" s="3"/>
      <c r="CY307" s="3"/>
      <c r="CZ307" s="3"/>
      <c r="DA307" s="3"/>
      <c r="DB307" s="3"/>
      <c r="DC307" s="3"/>
      <c r="DD307" s="3"/>
      <c r="DE307" s="3"/>
      <c r="DF307" s="3"/>
      <c r="DG307" s="3"/>
      <c r="DH307" s="3"/>
      <c r="DI307" s="3"/>
      <c r="DJ307" s="3"/>
      <c r="DK307" s="3"/>
      <c r="DL307" s="3"/>
      <c r="DM307" s="3"/>
      <c r="DN307" s="3"/>
      <c r="DO307" s="3"/>
      <c r="DP307" s="3"/>
      <c r="DQ307" s="3"/>
      <c r="DR307" s="3"/>
      <c r="DS307" s="3"/>
      <c r="DT307" s="3"/>
      <c r="DU307" s="3"/>
      <c r="DV307" s="3"/>
      <c r="DW307" s="3"/>
      <c r="DX307" s="3"/>
      <c r="DY307" s="3"/>
      <c r="DZ307" s="3"/>
      <c r="EA307" s="3"/>
      <c r="EB307" s="3"/>
      <c r="EC307" s="3"/>
      <c r="ED307" s="3"/>
      <c r="EE307" s="3"/>
      <c r="EF307" s="3"/>
      <c r="EG307" s="3"/>
      <c r="EH307" s="3"/>
      <c r="EI307" s="3"/>
      <c r="EJ307" s="3"/>
      <c r="EK307" s="3"/>
      <c r="EL307" s="3"/>
      <c r="EM307" s="3"/>
      <c r="EN307" s="3"/>
      <c r="EO307" s="3"/>
      <c r="EP307" s="3"/>
      <c r="EQ307" s="3"/>
      <c r="ER307" s="3"/>
      <c r="ES307" s="3"/>
      <c r="ET307" s="3"/>
      <c r="EU307" s="3"/>
      <c r="EV307" s="3"/>
      <c r="EW307" s="3"/>
      <c r="EX307" s="3"/>
      <c r="EY307" s="3"/>
      <c r="EZ307" s="3"/>
      <c r="FA307" s="3"/>
      <c r="FB307" s="3"/>
      <c r="FC307" s="3"/>
      <c r="FD307" s="3"/>
      <c r="FE307" s="3"/>
      <c r="FF307" s="3"/>
      <c r="FG307" s="3"/>
      <c r="FH307" s="3"/>
      <c r="FI307" s="3"/>
      <c r="FJ307" s="3"/>
      <c r="FK307" s="3"/>
      <c r="FL307" s="3"/>
      <c r="FM307" s="3"/>
      <c r="FN307" s="3"/>
      <c r="FO307" s="3"/>
      <c r="FP307" s="3"/>
      <c r="FQ307" s="3"/>
      <c r="FR307" s="3"/>
      <c r="FS307" s="3"/>
      <c r="FT307" s="3"/>
    </row>
    <row r="308" s="6" customFormat="1" ht="59.1" customHeight="1" spans="1:176">
      <c r="A308" s="65">
        <v>35</v>
      </c>
      <c r="B308" s="66" t="s">
        <v>1150</v>
      </c>
      <c r="C308" s="65" t="s">
        <v>935</v>
      </c>
      <c r="D308" s="66" t="s">
        <v>963</v>
      </c>
      <c r="E308" s="65" t="s">
        <v>949</v>
      </c>
      <c r="F308" s="65" t="s">
        <v>994</v>
      </c>
      <c r="G308" s="67">
        <v>660.22</v>
      </c>
      <c r="H308" s="67">
        <v>660.22</v>
      </c>
      <c r="I308" s="71" t="s">
        <v>950</v>
      </c>
      <c r="J308" s="71" t="s">
        <v>951</v>
      </c>
      <c r="K308" s="66"/>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c r="CW308" s="3"/>
      <c r="CX308" s="3"/>
      <c r="CY308" s="3"/>
      <c r="CZ308" s="3"/>
      <c r="DA308" s="3"/>
      <c r="DB308" s="3"/>
      <c r="DC308" s="3"/>
      <c r="DD308" s="3"/>
      <c r="DE308" s="3"/>
      <c r="DF308" s="3"/>
      <c r="DG308" s="3"/>
      <c r="DH308" s="3"/>
      <c r="DI308" s="3"/>
      <c r="DJ308" s="3"/>
      <c r="DK308" s="3"/>
      <c r="DL308" s="3"/>
      <c r="DM308" s="3"/>
      <c r="DN308" s="3"/>
      <c r="DO308" s="3"/>
      <c r="DP308" s="3"/>
      <c r="DQ308" s="3"/>
      <c r="DR308" s="3"/>
      <c r="DS308" s="3"/>
      <c r="DT308" s="3"/>
      <c r="DU308" s="3"/>
      <c r="DV308" s="3"/>
      <c r="DW308" s="3"/>
      <c r="DX308" s="3"/>
      <c r="DY308" s="3"/>
      <c r="DZ308" s="3"/>
      <c r="EA308" s="3"/>
      <c r="EB308" s="3"/>
      <c r="EC308" s="3"/>
      <c r="ED308" s="3"/>
      <c r="EE308" s="3"/>
      <c r="EF308" s="3"/>
      <c r="EG308" s="3"/>
      <c r="EH308" s="3"/>
      <c r="EI308" s="3"/>
      <c r="EJ308" s="3"/>
      <c r="EK308" s="3"/>
      <c r="EL308" s="3"/>
      <c r="EM308" s="3"/>
      <c r="EN308" s="3"/>
      <c r="EO308" s="3"/>
      <c r="EP308" s="3"/>
      <c r="EQ308" s="3"/>
      <c r="ER308" s="3"/>
      <c r="ES308" s="3"/>
      <c r="ET308" s="3"/>
      <c r="EU308" s="3"/>
      <c r="EV308" s="3"/>
      <c r="EW308" s="3"/>
      <c r="EX308" s="3"/>
      <c r="EY308" s="3"/>
      <c r="EZ308" s="3"/>
      <c r="FA308" s="3"/>
      <c r="FB308" s="3"/>
      <c r="FC308" s="3"/>
      <c r="FD308" s="3"/>
      <c r="FE308" s="3"/>
      <c r="FF308" s="3"/>
      <c r="FG308" s="3"/>
      <c r="FH308" s="3"/>
      <c r="FI308" s="3"/>
      <c r="FJ308" s="3"/>
      <c r="FK308" s="3"/>
      <c r="FL308" s="3"/>
      <c r="FM308" s="3"/>
      <c r="FN308" s="3"/>
      <c r="FO308" s="3"/>
      <c r="FP308" s="3"/>
      <c r="FQ308" s="3"/>
      <c r="FR308" s="3"/>
      <c r="FS308" s="3"/>
      <c r="FT308" s="3"/>
    </row>
    <row r="309" s="6" customFormat="1" ht="54.95" customHeight="1" spans="1:176">
      <c r="A309" s="65">
        <v>36</v>
      </c>
      <c r="B309" s="66" t="s">
        <v>1151</v>
      </c>
      <c r="C309" s="65" t="s">
        <v>935</v>
      </c>
      <c r="D309" s="66" t="s">
        <v>1152</v>
      </c>
      <c r="E309" s="65" t="s">
        <v>949</v>
      </c>
      <c r="F309" s="65" t="s">
        <v>994</v>
      </c>
      <c r="G309" s="67">
        <v>1644.94</v>
      </c>
      <c r="H309" s="67">
        <v>1644.94</v>
      </c>
      <c r="I309" s="71" t="s">
        <v>950</v>
      </c>
      <c r="J309" s="71" t="s">
        <v>951</v>
      </c>
      <c r="K309" s="66"/>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c r="CW309" s="3"/>
      <c r="CX309" s="3"/>
      <c r="CY309" s="3"/>
      <c r="CZ309" s="3"/>
      <c r="DA309" s="3"/>
      <c r="DB309" s="3"/>
      <c r="DC309" s="3"/>
      <c r="DD309" s="3"/>
      <c r="DE309" s="3"/>
      <c r="DF309" s="3"/>
      <c r="DG309" s="3"/>
      <c r="DH309" s="3"/>
      <c r="DI309" s="3"/>
      <c r="DJ309" s="3"/>
      <c r="DK309" s="3"/>
      <c r="DL309" s="3"/>
      <c r="DM309" s="3"/>
      <c r="DN309" s="3"/>
      <c r="DO309" s="3"/>
      <c r="DP309" s="3"/>
      <c r="DQ309" s="3"/>
      <c r="DR309" s="3"/>
      <c r="DS309" s="3"/>
      <c r="DT309" s="3"/>
      <c r="DU309" s="3"/>
      <c r="DV309" s="3"/>
      <c r="DW309" s="3"/>
      <c r="DX309" s="3"/>
      <c r="DY309" s="3"/>
      <c r="DZ309" s="3"/>
      <c r="EA309" s="3"/>
      <c r="EB309" s="3"/>
      <c r="EC309" s="3"/>
      <c r="ED309" s="3"/>
      <c r="EE309" s="3"/>
      <c r="EF309" s="3"/>
      <c r="EG309" s="3"/>
      <c r="EH309" s="3"/>
      <c r="EI309" s="3"/>
      <c r="EJ309" s="3"/>
      <c r="EK309" s="3"/>
      <c r="EL309" s="3"/>
      <c r="EM309" s="3"/>
      <c r="EN309" s="3"/>
      <c r="EO309" s="3"/>
      <c r="EP309" s="3"/>
      <c r="EQ309" s="3"/>
      <c r="ER309" s="3"/>
      <c r="ES309" s="3"/>
      <c r="ET309" s="3"/>
      <c r="EU309" s="3"/>
      <c r="EV309" s="3"/>
      <c r="EW309" s="3"/>
      <c r="EX309" s="3"/>
      <c r="EY309" s="3"/>
      <c r="EZ309" s="3"/>
      <c r="FA309" s="3"/>
      <c r="FB309" s="3"/>
      <c r="FC309" s="3"/>
      <c r="FD309" s="3"/>
      <c r="FE309" s="3"/>
      <c r="FF309" s="3"/>
      <c r="FG309" s="3"/>
      <c r="FH309" s="3"/>
      <c r="FI309" s="3"/>
      <c r="FJ309" s="3"/>
      <c r="FK309" s="3"/>
      <c r="FL309" s="3"/>
      <c r="FM309" s="3"/>
      <c r="FN309" s="3"/>
      <c r="FO309" s="3"/>
      <c r="FP309" s="3"/>
      <c r="FQ309" s="3"/>
      <c r="FR309" s="3"/>
      <c r="FS309" s="3"/>
      <c r="FT309" s="3"/>
    </row>
    <row r="310" s="6" customFormat="1" ht="42.95" customHeight="1" spans="1:176">
      <c r="A310" s="65">
        <v>37</v>
      </c>
      <c r="B310" s="66" t="s">
        <v>1153</v>
      </c>
      <c r="C310" s="65" t="s">
        <v>935</v>
      </c>
      <c r="D310" s="66" t="s">
        <v>1154</v>
      </c>
      <c r="E310" s="65" t="s">
        <v>949</v>
      </c>
      <c r="F310" s="65" t="s">
        <v>994</v>
      </c>
      <c r="G310" s="67">
        <v>994.58</v>
      </c>
      <c r="H310" s="67">
        <v>994.58</v>
      </c>
      <c r="I310" s="71" t="s">
        <v>950</v>
      </c>
      <c r="J310" s="71" t="s">
        <v>951</v>
      </c>
      <c r="K310" s="66"/>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c r="CW310" s="3"/>
      <c r="CX310" s="3"/>
      <c r="CY310" s="3"/>
      <c r="CZ310" s="3"/>
      <c r="DA310" s="3"/>
      <c r="DB310" s="3"/>
      <c r="DC310" s="3"/>
      <c r="DD310" s="3"/>
      <c r="DE310" s="3"/>
      <c r="DF310" s="3"/>
      <c r="DG310" s="3"/>
      <c r="DH310" s="3"/>
      <c r="DI310" s="3"/>
      <c r="DJ310" s="3"/>
      <c r="DK310" s="3"/>
      <c r="DL310" s="3"/>
      <c r="DM310" s="3"/>
      <c r="DN310" s="3"/>
      <c r="DO310" s="3"/>
      <c r="DP310" s="3"/>
      <c r="DQ310" s="3"/>
      <c r="DR310" s="3"/>
      <c r="DS310" s="3"/>
      <c r="DT310" s="3"/>
      <c r="DU310" s="3"/>
      <c r="DV310" s="3"/>
      <c r="DW310" s="3"/>
      <c r="DX310" s="3"/>
      <c r="DY310" s="3"/>
      <c r="DZ310" s="3"/>
      <c r="EA310" s="3"/>
      <c r="EB310" s="3"/>
      <c r="EC310" s="3"/>
      <c r="ED310" s="3"/>
      <c r="EE310" s="3"/>
      <c r="EF310" s="3"/>
      <c r="EG310" s="3"/>
      <c r="EH310" s="3"/>
      <c r="EI310" s="3"/>
      <c r="EJ310" s="3"/>
      <c r="EK310" s="3"/>
      <c r="EL310" s="3"/>
      <c r="EM310" s="3"/>
      <c r="EN310" s="3"/>
      <c r="EO310" s="3"/>
      <c r="EP310" s="3"/>
      <c r="EQ310" s="3"/>
      <c r="ER310" s="3"/>
      <c r="ES310" s="3"/>
      <c r="ET310" s="3"/>
      <c r="EU310" s="3"/>
      <c r="EV310" s="3"/>
      <c r="EW310" s="3"/>
      <c r="EX310" s="3"/>
      <c r="EY310" s="3"/>
      <c r="EZ310" s="3"/>
      <c r="FA310" s="3"/>
      <c r="FB310" s="3"/>
      <c r="FC310" s="3"/>
      <c r="FD310" s="3"/>
      <c r="FE310" s="3"/>
      <c r="FF310" s="3"/>
      <c r="FG310" s="3"/>
      <c r="FH310" s="3"/>
      <c r="FI310" s="3"/>
      <c r="FJ310" s="3"/>
      <c r="FK310" s="3"/>
      <c r="FL310" s="3"/>
      <c r="FM310" s="3"/>
      <c r="FN310" s="3"/>
      <c r="FO310" s="3"/>
      <c r="FP310" s="3"/>
      <c r="FQ310" s="3"/>
      <c r="FR310" s="3"/>
      <c r="FS310" s="3"/>
      <c r="FT310" s="3"/>
    </row>
    <row r="311" s="6" customFormat="1" ht="51" customHeight="1" spans="1:176">
      <c r="A311" s="65">
        <v>38</v>
      </c>
      <c r="B311" s="66" t="s">
        <v>1155</v>
      </c>
      <c r="C311" s="65" t="s">
        <v>935</v>
      </c>
      <c r="D311" s="66" t="s">
        <v>947</v>
      </c>
      <c r="E311" s="65" t="s">
        <v>949</v>
      </c>
      <c r="F311" s="65" t="s">
        <v>994</v>
      </c>
      <c r="G311" s="67">
        <v>533.42</v>
      </c>
      <c r="H311" s="67">
        <v>533.42</v>
      </c>
      <c r="I311" s="71" t="s">
        <v>950</v>
      </c>
      <c r="J311" s="71" t="s">
        <v>951</v>
      </c>
      <c r="K311" s="66"/>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c r="CW311" s="3"/>
      <c r="CX311" s="3"/>
      <c r="CY311" s="3"/>
      <c r="CZ311" s="3"/>
      <c r="DA311" s="3"/>
      <c r="DB311" s="3"/>
      <c r="DC311" s="3"/>
      <c r="DD311" s="3"/>
      <c r="DE311" s="3"/>
      <c r="DF311" s="3"/>
      <c r="DG311" s="3"/>
      <c r="DH311" s="3"/>
      <c r="DI311" s="3"/>
      <c r="DJ311" s="3"/>
      <c r="DK311" s="3"/>
      <c r="DL311" s="3"/>
      <c r="DM311" s="3"/>
      <c r="DN311" s="3"/>
      <c r="DO311" s="3"/>
      <c r="DP311" s="3"/>
      <c r="DQ311" s="3"/>
      <c r="DR311" s="3"/>
      <c r="DS311" s="3"/>
      <c r="DT311" s="3"/>
      <c r="DU311" s="3"/>
      <c r="DV311" s="3"/>
      <c r="DW311" s="3"/>
      <c r="DX311" s="3"/>
      <c r="DY311" s="3"/>
      <c r="DZ311" s="3"/>
      <c r="EA311" s="3"/>
      <c r="EB311" s="3"/>
      <c r="EC311" s="3"/>
      <c r="ED311" s="3"/>
      <c r="EE311" s="3"/>
      <c r="EF311" s="3"/>
      <c r="EG311" s="3"/>
      <c r="EH311" s="3"/>
      <c r="EI311" s="3"/>
      <c r="EJ311" s="3"/>
      <c r="EK311" s="3"/>
      <c r="EL311" s="3"/>
      <c r="EM311" s="3"/>
      <c r="EN311" s="3"/>
      <c r="EO311" s="3"/>
      <c r="EP311" s="3"/>
      <c r="EQ311" s="3"/>
      <c r="ER311" s="3"/>
      <c r="ES311" s="3"/>
      <c r="ET311" s="3"/>
      <c r="EU311" s="3"/>
      <c r="EV311" s="3"/>
      <c r="EW311" s="3"/>
      <c r="EX311" s="3"/>
      <c r="EY311" s="3"/>
      <c r="EZ311" s="3"/>
      <c r="FA311" s="3"/>
      <c r="FB311" s="3"/>
      <c r="FC311" s="3"/>
      <c r="FD311" s="3"/>
      <c r="FE311" s="3"/>
      <c r="FF311" s="3"/>
      <c r="FG311" s="3"/>
      <c r="FH311" s="3"/>
      <c r="FI311" s="3"/>
      <c r="FJ311" s="3"/>
      <c r="FK311" s="3"/>
      <c r="FL311" s="3"/>
      <c r="FM311" s="3"/>
      <c r="FN311" s="3"/>
      <c r="FO311" s="3"/>
      <c r="FP311" s="3"/>
      <c r="FQ311" s="3"/>
      <c r="FR311" s="3"/>
      <c r="FS311" s="3"/>
      <c r="FT311" s="3"/>
    </row>
    <row r="312" s="6" customFormat="1" ht="53.1" customHeight="1" spans="1:176">
      <c r="A312" s="65">
        <v>39</v>
      </c>
      <c r="B312" s="66" t="s">
        <v>1156</v>
      </c>
      <c r="C312" s="65" t="s">
        <v>935</v>
      </c>
      <c r="D312" s="66" t="s">
        <v>1157</v>
      </c>
      <c r="E312" s="65" t="s">
        <v>804</v>
      </c>
      <c r="F312" s="65" t="s">
        <v>1007</v>
      </c>
      <c r="G312" s="67">
        <v>2243.38</v>
      </c>
      <c r="H312" s="67">
        <v>2243.38</v>
      </c>
      <c r="I312" s="71" t="s">
        <v>938</v>
      </c>
      <c r="J312" s="71" t="s">
        <v>1104</v>
      </c>
      <c r="K312" s="66"/>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c r="CW312" s="3"/>
      <c r="CX312" s="3"/>
      <c r="CY312" s="3"/>
      <c r="CZ312" s="3"/>
      <c r="DA312" s="3"/>
      <c r="DB312" s="3"/>
      <c r="DC312" s="3"/>
      <c r="DD312" s="3"/>
      <c r="DE312" s="3"/>
      <c r="DF312" s="3"/>
      <c r="DG312" s="3"/>
      <c r="DH312" s="3"/>
      <c r="DI312" s="3"/>
      <c r="DJ312" s="3"/>
      <c r="DK312" s="3"/>
      <c r="DL312" s="3"/>
      <c r="DM312" s="3"/>
      <c r="DN312" s="3"/>
      <c r="DO312" s="3"/>
      <c r="DP312" s="3"/>
      <c r="DQ312" s="3"/>
      <c r="DR312" s="3"/>
      <c r="DS312" s="3"/>
      <c r="DT312" s="3"/>
      <c r="DU312" s="3"/>
      <c r="DV312" s="3"/>
      <c r="DW312" s="3"/>
      <c r="DX312" s="3"/>
      <c r="DY312" s="3"/>
      <c r="DZ312" s="3"/>
      <c r="EA312" s="3"/>
      <c r="EB312" s="3"/>
      <c r="EC312" s="3"/>
      <c r="ED312" s="3"/>
      <c r="EE312" s="3"/>
      <c r="EF312" s="3"/>
      <c r="EG312" s="3"/>
      <c r="EH312" s="3"/>
      <c r="EI312" s="3"/>
      <c r="EJ312" s="3"/>
      <c r="EK312" s="3"/>
      <c r="EL312" s="3"/>
      <c r="EM312" s="3"/>
      <c r="EN312" s="3"/>
      <c r="EO312" s="3"/>
      <c r="EP312" s="3"/>
      <c r="EQ312" s="3"/>
      <c r="ER312" s="3"/>
      <c r="ES312" s="3"/>
      <c r="ET312" s="3"/>
      <c r="EU312" s="3"/>
      <c r="EV312" s="3"/>
      <c r="EW312" s="3"/>
      <c r="EX312" s="3"/>
      <c r="EY312" s="3"/>
      <c r="EZ312" s="3"/>
      <c r="FA312" s="3"/>
      <c r="FB312" s="3"/>
      <c r="FC312" s="3"/>
      <c r="FD312" s="3"/>
      <c r="FE312" s="3"/>
      <c r="FF312" s="3"/>
      <c r="FG312" s="3"/>
      <c r="FH312" s="3"/>
      <c r="FI312" s="3"/>
      <c r="FJ312" s="3"/>
      <c r="FK312" s="3"/>
      <c r="FL312" s="3"/>
      <c r="FM312" s="3"/>
      <c r="FN312" s="3"/>
      <c r="FO312" s="3"/>
      <c r="FP312" s="3"/>
      <c r="FQ312" s="3"/>
      <c r="FR312" s="3"/>
      <c r="FS312" s="3"/>
      <c r="FT312" s="3"/>
    </row>
    <row r="313" s="6" customFormat="1" ht="39" customHeight="1" spans="1:176">
      <c r="A313" s="65">
        <v>40</v>
      </c>
      <c r="B313" s="66" t="s">
        <v>1158</v>
      </c>
      <c r="C313" s="65" t="s">
        <v>935</v>
      </c>
      <c r="D313" s="66" t="s">
        <v>1159</v>
      </c>
      <c r="E313" s="65" t="s">
        <v>949</v>
      </c>
      <c r="F313" s="65" t="s">
        <v>1007</v>
      </c>
      <c r="G313" s="67">
        <v>751.48</v>
      </c>
      <c r="H313" s="67">
        <v>751.48</v>
      </c>
      <c r="I313" s="71" t="s">
        <v>950</v>
      </c>
      <c r="J313" s="71" t="s">
        <v>951</v>
      </c>
      <c r="K313" s="66"/>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c r="CW313" s="3"/>
      <c r="CX313" s="3"/>
      <c r="CY313" s="3"/>
      <c r="CZ313" s="3"/>
      <c r="DA313" s="3"/>
      <c r="DB313" s="3"/>
      <c r="DC313" s="3"/>
      <c r="DD313" s="3"/>
      <c r="DE313" s="3"/>
      <c r="DF313" s="3"/>
      <c r="DG313" s="3"/>
      <c r="DH313" s="3"/>
      <c r="DI313" s="3"/>
      <c r="DJ313" s="3"/>
      <c r="DK313" s="3"/>
      <c r="DL313" s="3"/>
      <c r="DM313" s="3"/>
      <c r="DN313" s="3"/>
      <c r="DO313" s="3"/>
      <c r="DP313" s="3"/>
      <c r="DQ313" s="3"/>
      <c r="DR313" s="3"/>
      <c r="DS313" s="3"/>
      <c r="DT313" s="3"/>
      <c r="DU313" s="3"/>
      <c r="DV313" s="3"/>
      <c r="DW313" s="3"/>
      <c r="DX313" s="3"/>
      <c r="DY313" s="3"/>
      <c r="DZ313" s="3"/>
      <c r="EA313" s="3"/>
      <c r="EB313" s="3"/>
      <c r="EC313" s="3"/>
      <c r="ED313" s="3"/>
      <c r="EE313" s="3"/>
      <c r="EF313" s="3"/>
      <c r="EG313" s="3"/>
      <c r="EH313" s="3"/>
      <c r="EI313" s="3"/>
      <c r="EJ313" s="3"/>
      <c r="EK313" s="3"/>
      <c r="EL313" s="3"/>
      <c r="EM313" s="3"/>
      <c r="EN313" s="3"/>
      <c r="EO313" s="3"/>
      <c r="EP313" s="3"/>
      <c r="EQ313" s="3"/>
      <c r="ER313" s="3"/>
      <c r="ES313" s="3"/>
      <c r="ET313" s="3"/>
      <c r="EU313" s="3"/>
      <c r="EV313" s="3"/>
      <c r="EW313" s="3"/>
      <c r="EX313" s="3"/>
      <c r="EY313" s="3"/>
      <c r="EZ313" s="3"/>
      <c r="FA313" s="3"/>
      <c r="FB313" s="3"/>
      <c r="FC313" s="3"/>
      <c r="FD313" s="3"/>
      <c r="FE313" s="3"/>
      <c r="FF313" s="3"/>
      <c r="FG313" s="3"/>
      <c r="FH313" s="3"/>
      <c r="FI313" s="3"/>
      <c r="FJ313" s="3"/>
      <c r="FK313" s="3"/>
      <c r="FL313" s="3"/>
      <c r="FM313" s="3"/>
      <c r="FN313" s="3"/>
      <c r="FO313" s="3"/>
      <c r="FP313" s="3"/>
      <c r="FQ313" s="3"/>
      <c r="FR313" s="3"/>
      <c r="FS313" s="3"/>
      <c r="FT313" s="3"/>
    </row>
    <row r="314" s="6" customFormat="1" ht="51.95" customHeight="1" spans="1:176">
      <c r="A314" s="65">
        <v>41</v>
      </c>
      <c r="B314" s="66" t="s">
        <v>1160</v>
      </c>
      <c r="C314" s="65" t="s">
        <v>935</v>
      </c>
      <c r="D314" s="66" t="s">
        <v>947</v>
      </c>
      <c r="E314" s="65" t="s">
        <v>949</v>
      </c>
      <c r="F314" s="65" t="s">
        <v>1007</v>
      </c>
      <c r="G314" s="67">
        <v>1106</v>
      </c>
      <c r="H314" s="67">
        <v>1106</v>
      </c>
      <c r="I314" s="71" t="s">
        <v>950</v>
      </c>
      <c r="J314" s="71" t="s">
        <v>951</v>
      </c>
      <c r="K314" s="66"/>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c r="CZ314" s="3"/>
      <c r="DA314" s="3"/>
      <c r="DB314" s="3"/>
      <c r="DC314" s="3"/>
      <c r="DD314" s="3"/>
      <c r="DE314" s="3"/>
      <c r="DF314" s="3"/>
      <c r="DG314" s="3"/>
      <c r="DH314" s="3"/>
      <c r="DI314" s="3"/>
      <c r="DJ314" s="3"/>
      <c r="DK314" s="3"/>
      <c r="DL314" s="3"/>
      <c r="DM314" s="3"/>
      <c r="DN314" s="3"/>
      <c r="DO314" s="3"/>
      <c r="DP314" s="3"/>
      <c r="DQ314" s="3"/>
      <c r="DR314" s="3"/>
      <c r="DS314" s="3"/>
      <c r="DT314" s="3"/>
      <c r="DU314" s="3"/>
      <c r="DV314" s="3"/>
      <c r="DW314" s="3"/>
      <c r="DX314" s="3"/>
      <c r="DY314" s="3"/>
      <c r="DZ314" s="3"/>
      <c r="EA314" s="3"/>
      <c r="EB314" s="3"/>
      <c r="EC314" s="3"/>
      <c r="ED314" s="3"/>
      <c r="EE314" s="3"/>
      <c r="EF314" s="3"/>
      <c r="EG314" s="3"/>
      <c r="EH314" s="3"/>
      <c r="EI314" s="3"/>
      <c r="EJ314" s="3"/>
      <c r="EK314" s="3"/>
      <c r="EL314" s="3"/>
      <c r="EM314" s="3"/>
      <c r="EN314" s="3"/>
      <c r="EO314" s="3"/>
      <c r="EP314" s="3"/>
      <c r="EQ314" s="3"/>
      <c r="ER314" s="3"/>
      <c r="ES314" s="3"/>
      <c r="ET314" s="3"/>
      <c r="EU314" s="3"/>
      <c r="EV314" s="3"/>
      <c r="EW314" s="3"/>
      <c r="EX314" s="3"/>
      <c r="EY314" s="3"/>
      <c r="EZ314" s="3"/>
      <c r="FA314" s="3"/>
      <c r="FB314" s="3"/>
      <c r="FC314" s="3"/>
      <c r="FD314" s="3"/>
      <c r="FE314" s="3"/>
      <c r="FF314" s="3"/>
      <c r="FG314" s="3"/>
      <c r="FH314" s="3"/>
      <c r="FI314" s="3"/>
      <c r="FJ314" s="3"/>
      <c r="FK314" s="3"/>
      <c r="FL314" s="3"/>
      <c r="FM314" s="3"/>
      <c r="FN314" s="3"/>
      <c r="FO314" s="3"/>
      <c r="FP314" s="3"/>
      <c r="FQ314" s="3"/>
      <c r="FR314" s="3"/>
      <c r="FS314" s="3"/>
      <c r="FT314" s="3"/>
    </row>
    <row r="315" s="6" customFormat="1" ht="47.1" customHeight="1" spans="1:176">
      <c r="A315" s="65">
        <v>42</v>
      </c>
      <c r="B315" s="66" t="s">
        <v>1161</v>
      </c>
      <c r="C315" s="65" t="s">
        <v>935</v>
      </c>
      <c r="D315" s="66" t="s">
        <v>1162</v>
      </c>
      <c r="E315" s="65" t="s">
        <v>949</v>
      </c>
      <c r="F315" s="65" t="s">
        <v>1007</v>
      </c>
      <c r="G315" s="67">
        <v>1362.1</v>
      </c>
      <c r="H315" s="67">
        <v>1362.1</v>
      </c>
      <c r="I315" s="71" t="s">
        <v>950</v>
      </c>
      <c r="J315" s="71" t="s">
        <v>951</v>
      </c>
      <c r="K315" s="66"/>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c r="DI315" s="3"/>
      <c r="DJ315" s="3"/>
      <c r="DK315" s="3"/>
      <c r="DL315" s="3"/>
      <c r="DM315" s="3"/>
      <c r="DN315" s="3"/>
      <c r="DO315" s="3"/>
      <c r="DP315" s="3"/>
      <c r="DQ315" s="3"/>
      <c r="DR315" s="3"/>
      <c r="DS315" s="3"/>
      <c r="DT315" s="3"/>
      <c r="DU315" s="3"/>
      <c r="DV315" s="3"/>
      <c r="DW315" s="3"/>
      <c r="DX315" s="3"/>
      <c r="DY315" s="3"/>
      <c r="DZ315" s="3"/>
      <c r="EA315" s="3"/>
      <c r="EB315" s="3"/>
      <c r="EC315" s="3"/>
      <c r="ED315" s="3"/>
      <c r="EE315" s="3"/>
      <c r="EF315" s="3"/>
      <c r="EG315" s="3"/>
      <c r="EH315" s="3"/>
      <c r="EI315" s="3"/>
      <c r="EJ315" s="3"/>
      <c r="EK315" s="3"/>
      <c r="EL315" s="3"/>
      <c r="EM315" s="3"/>
      <c r="EN315" s="3"/>
      <c r="EO315" s="3"/>
      <c r="EP315" s="3"/>
      <c r="EQ315" s="3"/>
      <c r="ER315" s="3"/>
      <c r="ES315" s="3"/>
      <c r="ET315" s="3"/>
      <c r="EU315" s="3"/>
      <c r="EV315" s="3"/>
      <c r="EW315" s="3"/>
      <c r="EX315" s="3"/>
      <c r="EY315" s="3"/>
      <c r="EZ315" s="3"/>
      <c r="FA315" s="3"/>
      <c r="FB315" s="3"/>
      <c r="FC315" s="3"/>
      <c r="FD315" s="3"/>
      <c r="FE315" s="3"/>
      <c r="FF315" s="3"/>
      <c r="FG315" s="3"/>
      <c r="FH315" s="3"/>
      <c r="FI315" s="3"/>
      <c r="FJ315" s="3"/>
      <c r="FK315" s="3"/>
      <c r="FL315" s="3"/>
      <c r="FM315" s="3"/>
      <c r="FN315" s="3"/>
      <c r="FO315" s="3"/>
      <c r="FP315" s="3"/>
      <c r="FQ315" s="3"/>
      <c r="FR315" s="3"/>
      <c r="FS315" s="3"/>
      <c r="FT315" s="3"/>
    </row>
    <row r="316" s="6" customFormat="1" ht="45" customHeight="1" spans="1:176">
      <c r="A316" s="65">
        <v>43</v>
      </c>
      <c r="B316" s="66" t="s">
        <v>1163</v>
      </c>
      <c r="C316" s="65" t="s">
        <v>935</v>
      </c>
      <c r="D316" s="66" t="s">
        <v>947</v>
      </c>
      <c r="E316" s="65" t="s">
        <v>949</v>
      </c>
      <c r="F316" s="65" t="s">
        <v>1007</v>
      </c>
      <c r="G316" s="67">
        <v>508.26</v>
      </c>
      <c r="H316" s="67">
        <v>508.26</v>
      </c>
      <c r="I316" s="71" t="s">
        <v>950</v>
      </c>
      <c r="J316" s="71" t="s">
        <v>951</v>
      </c>
      <c r="K316" s="66"/>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c r="CU316" s="3"/>
      <c r="CV316" s="3"/>
      <c r="CW316" s="3"/>
      <c r="CX316" s="3"/>
      <c r="CY316" s="3"/>
      <c r="CZ316" s="3"/>
      <c r="DA316" s="3"/>
      <c r="DB316" s="3"/>
      <c r="DC316" s="3"/>
      <c r="DD316" s="3"/>
      <c r="DE316" s="3"/>
      <c r="DF316" s="3"/>
      <c r="DG316" s="3"/>
      <c r="DH316" s="3"/>
      <c r="DI316" s="3"/>
      <c r="DJ316" s="3"/>
      <c r="DK316" s="3"/>
      <c r="DL316" s="3"/>
      <c r="DM316" s="3"/>
      <c r="DN316" s="3"/>
      <c r="DO316" s="3"/>
      <c r="DP316" s="3"/>
      <c r="DQ316" s="3"/>
      <c r="DR316" s="3"/>
      <c r="DS316" s="3"/>
      <c r="DT316" s="3"/>
      <c r="DU316" s="3"/>
      <c r="DV316" s="3"/>
      <c r="DW316" s="3"/>
      <c r="DX316" s="3"/>
      <c r="DY316" s="3"/>
      <c r="DZ316" s="3"/>
      <c r="EA316" s="3"/>
      <c r="EB316" s="3"/>
      <c r="EC316" s="3"/>
      <c r="ED316" s="3"/>
      <c r="EE316" s="3"/>
      <c r="EF316" s="3"/>
      <c r="EG316" s="3"/>
      <c r="EH316" s="3"/>
      <c r="EI316" s="3"/>
      <c r="EJ316" s="3"/>
      <c r="EK316" s="3"/>
      <c r="EL316" s="3"/>
      <c r="EM316" s="3"/>
      <c r="EN316" s="3"/>
      <c r="EO316" s="3"/>
      <c r="EP316" s="3"/>
      <c r="EQ316" s="3"/>
      <c r="ER316" s="3"/>
      <c r="ES316" s="3"/>
      <c r="ET316" s="3"/>
      <c r="EU316" s="3"/>
      <c r="EV316" s="3"/>
      <c r="EW316" s="3"/>
      <c r="EX316" s="3"/>
      <c r="EY316" s="3"/>
      <c r="EZ316" s="3"/>
      <c r="FA316" s="3"/>
      <c r="FB316" s="3"/>
      <c r="FC316" s="3"/>
      <c r="FD316" s="3"/>
      <c r="FE316" s="3"/>
      <c r="FF316" s="3"/>
      <c r="FG316" s="3"/>
      <c r="FH316" s="3"/>
      <c r="FI316" s="3"/>
      <c r="FJ316" s="3"/>
      <c r="FK316" s="3"/>
      <c r="FL316" s="3"/>
      <c r="FM316" s="3"/>
      <c r="FN316" s="3"/>
      <c r="FO316" s="3"/>
      <c r="FP316" s="3"/>
      <c r="FQ316" s="3"/>
      <c r="FR316" s="3"/>
      <c r="FS316" s="3"/>
      <c r="FT316" s="3"/>
    </row>
    <row r="317" s="6" customFormat="1" ht="39" customHeight="1" spans="1:176">
      <c r="A317" s="65">
        <v>44</v>
      </c>
      <c r="B317" s="66" t="s">
        <v>1164</v>
      </c>
      <c r="C317" s="65" t="s">
        <v>935</v>
      </c>
      <c r="D317" s="66" t="s">
        <v>947</v>
      </c>
      <c r="E317" s="65" t="s">
        <v>949</v>
      </c>
      <c r="F317" s="65" t="s">
        <v>1007</v>
      </c>
      <c r="G317" s="67">
        <v>508.54</v>
      </c>
      <c r="H317" s="67">
        <v>508.54</v>
      </c>
      <c r="I317" s="71" t="s">
        <v>950</v>
      </c>
      <c r="J317" s="71" t="s">
        <v>951</v>
      </c>
      <c r="K317" s="66"/>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c r="CU317" s="3"/>
      <c r="CV317" s="3"/>
      <c r="CW317" s="3"/>
      <c r="CX317" s="3"/>
      <c r="CY317" s="3"/>
      <c r="CZ317" s="3"/>
      <c r="DA317" s="3"/>
      <c r="DB317" s="3"/>
      <c r="DC317" s="3"/>
      <c r="DD317" s="3"/>
      <c r="DE317" s="3"/>
      <c r="DF317" s="3"/>
      <c r="DG317" s="3"/>
      <c r="DH317" s="3"/>
      <c r="DI317" s="3"/>
      <c r="DJ317" s="3"/>
      <c r="DK317" s="3"/>
      <c r="DL317" s="3"/>
      <c r="DM317" s="3"/>
      <c r="DN317" s="3"/>
      <c r="DO317" s="3"/>
      <c r="DP317" s="3"/>
      <c r="DQ317" s="3"/>
      <c r="DR317" s="3"/>
      <c r="DS317" s="3"/>
      <c r="DT317" s="3"/>
      <c r="DU317" s="3"/>
      <c r="DV317" s="3"/>
      <c r="DW317" s="3"/>
      <c r="DX317" s="3"/>
      <c r="DY317" s="3"/>
      <c r="DZ317" s="3"/>
      <c r="EA317" s="3"/>
      <c r="EB317" s="3"/>
      <c r="EC317" s="3"/>
      <c r="ED317" s="3"/>
      <c r="EE317" s="3"/>
      <c r="EF317" s="3"/>
      <c r="EG317" s="3"/>
      <c r="EH317" s="3"/>
      <c r="EI317" s="3"/>
      <c r="EJ317" s="3"/>
      <c r="EK317" s="3"/>
      <c r="EL317" s="3"/>
      <c r="EM317" s="3"/>
      <c r="EN317" s="3"/>
      <c r="EO317" s="3"/>
      <c r="EP317" s="3"/>
      <c r="EQ317" s="3"/>
      <c r="ER317" s="3"/>
      <c r="ES317" s="3"/>
      <c r="ET317" s="3"/>
      <c r="EU317" s="3"/>
      <c r="EV317" s="3"/>
      <c r="EW317" s="3"/>
      <c r="EX317" s="3"/>
      <c r="EY317" s="3"/>
      <c r="EZ317" s="3"/>
      <c r="FA317" s="3"/>
      <c r="FB317" s="3"/>
      <c r="FC317" s="3"/>
      <c r="FD317" s="3"/>
      <c r="FE317" s="3"/>
      <c r="FF317" s="3"/>
      <c r="FG317" s="3"/>
      <c r="FH317" s="3"/>
      <c r="FI317" s="3"/>
      <c r="FJ317" s="3"/>
      <c r="FK317" s="3"/>
      <c r="FL317" s="3"/>
      <c r="FM317" s="3"/>
      <c r="FN317" s="3"/>
      <c r="FO317" s="3"/>
      <c r="FP317" s="3"/>
      <c r="FQ317" s="3"/>
      <c r="FR317" s="3"/>
      <c r="FS317" s="3"/>
      <c r="FT317" s="3"/>
    </row>
    <row r="318" s="6" customFormat="1" ht="39" customHeight="1" spans="1:176">
      <c r="A318" s="65">
        <v>45</v>
      </c>
      <c r="B318" s="66" t="s">
        <v>1165</v>
      </c>
      <c r="C318" s="65" t="s">
        <v>935</v>
      </c>
      <c r="D318" s="66" t="s">
        <v>947</v>
      </c>
      <c r="E318" s="65" t="s">
        <v>949</v>
      </c>
      <c r="F318" s="65" t="s">
        <v>1007</v>
      </c>
      <c r="G318" s="67">
        <v>508.28</v>
      </c>
      <c r="H318" s="67">
        <v>508.28</v>
      </c>
      <c r="I318" s="71" t="s">
        <v>950</v>
      </c>
      <c r="J318" s="71" t="s">
        <v>951</v>
      </c>
      <c r="K318" s="66"/>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c r="CU318" s="3"/>
      <c r="CV318" s="3"/>
      <c r="CW318" s="3"/>
      <c r="CX318" s="3"/>
      <c r="CY318" s="3"/>
      <c r="CZ318" s="3"/>
      <c r="DA318" s="3"/>
      <c r="DB318" s="3"/>
      <c r="DC318" s="3"/>
      <c r="DD318" s="3"/>
      <c r="DE318" s="3"/>
      <c r="DF318" s="3"/>
      <c r="DG318" s="3"/>
      <c r="DH318" s="3"/>
      <c r="DI318" s="3"/>
      <c r="DJ318" s="3"/>
      <c r="DK318" s="3"/>
      <c r="DL318" s="3"/>
      <c r="DM318" s="3"/>
      <c r="DN318" s="3"/>
      <c r="DO318" s="3"/>
      <c r="DP318" s="3"/>
      <c r="DQ318" s="3"/>
      <c r="DR318" s="3"/>
      <c r="DS318" s="3"/>
      <c r="DT318" s="3"/>
      <c r="DU318" s="3"/>
      <c r="DV318" s="3"/>
      <c r="DW318" s="3"/>
      <c r="DX318" s="3"/>
      <c r="DY318" s="3"/>
      <c r="DZ318" s="3"/>
      <c r="EA318" s="3"/>
      <c r="EB318" s="3"/>
      <c r="EC318" s="3"/>
      <c r="ED318" s="3"/>
      <c r="EE318" s="3"/>
      <c r="EF318" s="3"/>
      <c r="EG318" s="3"/>
      <c r="EH318" s="3"/>
      <c r="EI318" s="3"/>
      <c r="EJ318" s="3"/>
      <c r="EK318" s="3"/>
      <c r="EL318" s="3"/>
      <c r="EM318" s="3"/>
      <c r="EN318" s="3"/>
      <c r="EO318" s="3"/>
      <c r="EP318" s="3"/>
      <c r="EQ318" s="3"/>
      <c r="ER318" s="3"/>
      <c r="ES318" s="3"/>
      <c r="ET318" s="3"/>
      <c r="EU318" s="3"/>
      <c r="EV318" s="3"/>
      <c r="EW318" s="3"/>
      <c r="EX318" s="3"/>
      <c r="EY318" s="3"/>
      <c r="EZ318" s="3"/>
      <c r="FA318" s="3"/>
      <c r="FB318" s="3"/>
      <c r="FC318" s="3"/>
      <c r="FD318" s="3"/>
      <c r="FE318" s="3"/>
      <c r="FF318" s="3"/>
      <c r="FG318" s="3"/>
      <c r="FH318" s="3"/>
      <c r="FI318" s="3"/>
      <c r="FJ318" s="3"/>
      <c r="FK318" s="3"/>
      <c r="FL318" s="3"/>
      <c r="FM318" s="3"/>
      <c r="FN318" s="3"/>
      <c r="FO318" s="3"/>
      <c r="FP318" s="3"/>
      <c r="FQ318" s="3"/>
      <c r="FR318" s="3"/>
      <c r="FS318" s="3"/>
      <c r="FT318" s="3"/>
    </row>
    <row r="319" s="6" customFormat="1" ht="54" customHeight="1" spans="1:176">
      <c r="A319" s="65">
        <v>46</v>
      </c>
      <c r="B319" s="66" t="s">
        <v>1166</v>
      </c>
      <c r="C319" s="65" t="s">
        <v>935</v>
      </c>
      <c r="D319" s="66" t="s">
        <v>947</v>
      </c>
      <c r="E319" s="65" t="s">
        <v>949</v>
      </c>
      <c r="F319" s="65" t="s">
        <v>1007</v>
      </c>
      <c r="G319" s="67">
        <v>508.3</v>
      </c>
      <c r="H319" s="67">
        <v>508.3</v>
      </c>
      <c r="I319" s="71" t="s">
        <v>950</v>
      </c>
      <c r="J319" s="71" t="s">
        <v>951</v>
      </c>
      <c r="K319" s="66"/>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c r="CJ319" s="3"/>
      <c r="CK319" s="3"/>
      <c r="CL319" s="3"/>
      <c r="CM319" s="3"/>
      <c r="CN319" s="3"/>
      <c r="CO319" s="3"/>
      <c r="CP319" s="3"/>
      <c r="CQ319" s="3"/>
      <c r="CR319" s="3"/>
      <c r="CS319" s="3"/>
      <c r="CT319" s="3"/>
      <c r="CU319" s="3"/>
      <c r="CV319" s="3"/>
      <c r="CW319" s="3"/>
      <c r="CX319" s="3"/>
      <c r="CY319" s="3"/>
      <c r="CZ319" s="3"/>
      <c r="DA319" s="3"/>
      <c r="DB319" s="3"/>
      <c r="DC319" s="3"/>
      <c r="DD319" s="3"/>
      <c r="DE319" s="3"/>
      <c r="DF319" s="3"/>
      <c r="DG319" s="3"/>
      <c r="DH319" s="3"/>
      <c r="DI319" s="3"/>
      <c r="DJ319" s="3"/>
      <c r="DK319" s="3"/>
      <c r="DL319" s="3"/>
      <c r="DM319" s="3"/>
      <c r="DN319" s="3"/>
      <c r="DO319" s="3"/>
      <c r="DP319" s="3"/>
      <c r="DQ319" s="3"/>
      <c r="DR319" s="3"/>
      <c r="DS319" s="3"/>
      <c r="DT319" s="3"/>
      <c r="DU319" s="3"/>
      <c r="DV319" s="3"/>
      <c r="DW319" s="3"/>
      <c r="DX319" s="3"/>
      <c r="DY319" s="3"/>
      <c r="DZ319" s="3"/>
      <c r="EA319" s="3"/>
      <c r="EB319" s="3"/>
      <c r="EC319" s="3"/>
      <c r="ED319" s="3"/>
      <c r="EE319" s="3"/>
      <c r="EF319" s="3"/>
      <c r="EG319" s="3"/>
      <c r="EH319" s="3"/>
      <c r="EI319" s="3"/>
      <c r="EJ319" s="3"/>
      <c r="EK319" s="3"/>
      <c r="EL319" s="3"/>
      <c r="EM319" s="3"/>
      <c r="EN319" s="3"/>
      <c r="EO319" s="3"/>
      <c r="EP319" s="3"/>
      <c r="EQ319" s="3"/>
      <c r="ER319" s="3"/>
      <c r="ES319" s="3"/>
      <c r="ET319" s="3"/>
      <c r="EU319" s="3"/>
      <c r="EV319" s="3"/>
      <c r="EW319" s="3"/>
      <c r="EX319" s="3"/>
      <c r="EY319" s="3"/>
      <c r="EZ319" s="3"/>
      <c r="FA319" s="3"/>
      <c r="FB319" s="3"/>
      <c r="FC319" s="3"/>
      <c r="FD319" s="3"/>
      <c r="FE319" s="3"/>
      <c r="FF319" s="3"/>
      <c r="FG319" s="3"/>
      <c r="FH319" s="3"/>
      <c r="FI319" s="3"/>
      <c r="FJ319" s="3"/>
      <c r="FK319" s="3"/>
      <c r="FL319" s="3"/>
      <c r="FM319" s="3"/>
      <c r="FN319" s="3"/>
      <c r="FO319" s="3"/>
      <c r="FP319" s="3"/>
      <c r="FQ319" s="3"/>
      <c r="FR319" s="3"/>
      <c r="FS319" s="3"/>
      <c r="FT319" s="3"/>
    </row>
    <row r="320" s="6" customFormat="1" ht="48" customHeight="1" spans="1:176">
      <c r="A320" s="65">
        <v>47</v>
      </c>
      <c r="B320" s="66" t="s">
        <v>1167</v>
      </c>
      <c r="C320" s="65" t="s">
        <v>935</v>
      </c>
      <c r="D320" s="66" t="s">
        <v>1168</v>
      </c>
      <c r="E320" s="65" t="s">
        <v>804</v>
      </c>
      <c r="F320" s="65" t="s">
        <v>1017</v>
      </c>
      <c r="G320" s="67">
        <v>2127.9</v>
      </c>
      <c r="H320" s="67">
        <v>2127.9</v>
      </c>
      <c r="I320" s="71" t="s">
        <v>938</v>
      </c>
      <c r="J320" s="71" t="s">
        <v>1104</v>
      </c>
      <c r="K320" s="66"/>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c r="CJ320" s="3"/>
      <c r="CK320" s="3"/>
      <c r="CL320" s="3"/>
      <c r="CM320" s="3"/>
      <c r="CN320" s="3"/>
      <c r="CO320" s="3"/>
      <c r="CP320" s="3"/>
      <c r="CQ320" s="3"/>
      <c r="CR320" s="3"/>
      <c r="CS320" s="3"/>
      <c r="CT320" s="3"/>
      <c r="CU320" s="3"/>
      <c r="CV320" s="3"/>
      <c r="CW320" s="3"/>
      <c r="CX320" s="3"/>
      <c r="CY320" s="3"/>
      <c r="CZ320" s="3"/>
      <c r="DA320" s="3"/>
      <c r="DB320" s="3"/>
      <c r="DC320" s="3"/>
      <c r="DD320" s="3"/>
      <c r="DE320" s="3"/>
      <c r="DF320" s="3"/>
      <c r="DG320" s="3"/>
      <c r="DH320" s="3"/>
      <c r="DI320" s="3"/>
      <c r="DJ320" s="3"/>
      <c r="DK320" s="3"/>
      <c r="DL320" s="3"/>
      <c r="DM320" s="3"/>
      <c r="DN320" s="3"/>
      <c r="DO320" s="3"/>
      <c r="DP320" s="3"/>
      <c r="DQ320" s="3"/>
      <c r="DR320" s="3"/>
      <c r="DS320" s="3"/>
      <c r="DT320" s="3"/>
      <c r="DU320" s="3"/>
      <c r="DV320" s="3"/>
      <c r="DW320" s="3"/>
      <c r="DX320" s="3"/>
      <c r="DY320" s="3"/>
      <c r="DZ320" s="3"/>
      <c r="EA320" s="3"/>
      <c r="EB320" s="3"/>
      <c r="EC320" s="3"/>
      <c r="ED320" s="3"/>
      <c r="EE320" s="3"/>
      <c r="EF320" s="3"/>
      <c r="EG320" s="3"/>
      <c r="EH320" s="3"/>
      <c r="EI320" s="3"/>
      <c r="EJ320" s="3"/>
      <c r="EK320" s="3"/>
      <c r="EL320" s="3"/>
      <c r="EM320" s="3"/>
      <c r="EN320" s="3"/>
      <c r="EO320" s="3"/>
      <c r="EP320" s="3"/>
      <c r="EQ320" s="3"/>
      <c r="ER320" s="3"/>
      <c r="ES320" s="3"/>
      <c r="ET320" s="3"/>
      <c r="EU320" s="3"/>
      <c r="EV320" s="3"/>
      <c r="EW320" s="3"/>
      <c r="EX320" s="3"/>
      <c r="EY320" s="3"/>
      <c r="EZ320" s="3"/>
      <c r="FA320" s="3"/>
      <c r="FB320" s="3"/>
      <c r="FC320" s="3"/>
      <c r="FD320" s="3"/>
      <c r="FE320" s="3"/>
      <c r="FF320" s="3"/>
      <c r="FG320" s="3"/>
      <c r="FH320" s="3"/>
      <c r="FI320" s="3"/>
      <c r="FJ320" s="3"/>
      <c r="FK320" s="3"/>
      <c r="FL320" s="3"/>
      <c r="FM320" s="3"/>
      <c r="FN320" s="3"/>
      <c r="FO320" s="3"/>
      <c r="FP320" s="3"/>
      <c r="FQ320" s="3"/>
      <c r="FR320" s="3"/>
      <c r="FS320" s="3"/>
      <c r="FT320" s="3"/>
    </row>
    <row r="321" s="6" customFormat="1" ht="69" customHeight="1" spans="1:176">
      <c r="A321" s="65">
        <v>48</v>
      </c>
      <c r="B321" s="66" t="s">
        <v>1169</v>
      </c>
      <c r="C321" s="65" t="s">
        <v>935</v>
      </c>
      <c r="D321" s="66" t="s">
        <v>1170</v>
      </c>
      <c r="E321" s="65" t="s">
        <v>949</v>
      </c>
      <c r="F321" s="65" t="s">
        <v>1017</v>
      </c>
      <c r="G321" s="67">
        <v>761.92</v>
      </c>
      <c r="H321" s="67">
        <v>761.92</v>
      </c>
      <c r="I321" s="71" t="s">
        <v>950</v>
      </c>
      <c r="J321" s="71" t="s">
        <v>951</v>
      </c>
      <c r="K321" s="66"/>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c r="CJ321" s="3"/>
      <c r="CK321" s="3"/>
      <c r="CL321" s="3"/>
      <c r="CM321" s="3"/>
      <c r="CN321" s="3"/>
      <c r="CO321" s="3"/>
      <c r="CP321" s="3"/>
      <c r="CQ321" s="3"/>
      <c r="CR321" s="3"/>
      <c r="CS321" s="3"/>
      <c r="CT321" s="3"/>
      <c r="CU321" s="3"/>
      <c r="CV321" s="3"/>
      <c r="CW321" s="3"/>
      <c r="CX321" s="3"/>
      <c r="CY321" s="3"/>
      <c r="CZ321" s="3"/>
      <c r="DA321" s="3"/>
      <c r="DB321" s="3"/>
      <c r="DC321" s="3"/>
      <c r="DD321" s="3"/>
      <c r="DE321" s="3"/>
      <c r="DF321" s="3"/>
      <c r="DG321" s="3"/>
      <c r="DH321" s="3"/>
      <c r="DI321" s="3"/>
      <c r="DJ321" s="3"/>
      <c r="DK321" s="3"/>
      <c r="DL321" s="3"/>
      <c r="DM321" s="3"/>
      <c r="DN321" s="3"/>
      <c r="DO321" s="3"/>
      <c r="DP321" s="3"/>
      <c r="DQ321" s="3"/>
      <c r="DR321" s="3"/>
      <c r="DS321" s="3"/>
      <c r="DT321" s="3"/>
      <c r="DU321" s="3"/>
      <c r="DV321" s="3"/>
      <c r="DW321" s="3"/>
      <c r="DX321" s="3"/>
      <c r="DY321" s="3"/>
      <c r="DZ321" s="3"/>
      <c r="EA321" s="3"/>
      <c r="EB321" s="3"/>
      <c r="EC321" s="3"/>
      <c r="ED321" s="3"/>
      <c r="EE321" s="3"/>
      <c r="EF321" s="3"/>
      <c r="EG321" s="3"/>
      <c r="EH321" s="3"/>
      <c r="EI321" s="3"/>
      <c r="EJ321" s="3"/>
      <c r="EK321" s="3"/>
      <c r="EL321" s="3"/>
      <c r="EM321" s="3"/>
      <c r="EN321" s="3"/>
      <c r="EO321" s="3"/>
      <c r="EP321" s="3"/>
      <c r="EQ321" s="3"/>
      <c r="ER321" s="3"/>
      <c r="ES321" s="3"/>
      <c r="ET321" s="3"/>
      <c r="EU321" s="3"/>
      <c r="EV321" s="3"/>
      <c r="EW321" s="3"/>
      <c r="EX321" s="3"/>
      <c r="EY321" s="3"/>
      <c r="EZ321" s="3"/>
      <c r="FA321" s="3"/>
      <c r="FB321" s="3"/>
      <c r="FC321" s="3"/>
      <c r="FD321" s="3"/>
      <c r="FE321" s="3"/>
      <c r="FF321" s="3"/>
      <c r="FG321" s="3"/>
      <c r="FH321" s="3"/>
      <c r="FI321" s="3"/>
      <c r="FJ321" s="3"/>
      <c r="FK321" s="3"/>
      <c r="FL321" s="3"/>
      <c r="FM321" s="3"/>
      <c r="FN321" s="3"/>
      <c r="FO321" s="3"/>
      <c r="FP321" s="3"/>
      <c r="FQ321" s="3"/>
      <c r="FR321" s="3"/>
      <c r="FS321" s="3"/>
      <c r="FT321" s="3"/>
    </row>
    <row r="322" s="6" customFormat="1" ht="69" customHeight="1" spans="1:176">
      <c r="A322" s="65">
        <v>49</v>
      </c>
      <c r="B322" s="66" t="s">
        <v>1171</v>
      </c>
      <c r="C322" s="65" t="s">
        <v>935</v>
      </c>
      <c r="D322" s="66" t="s">
        <v>1172</v>
      </c>
      <c r="E322" s="65" t="s">
        <v>949</v>
      </c>
      <c r="F322" s="65" t="s">
        <v>1017</v>
      </c>
      <c r="G322" s="67">
        <v>1057.58</v>
      </c>
      <c r="H322" s="67">
        <v>1057.58</v>
      </c>
      <c r="I322" s="71" t="s">
        <v>950</v>
      </c>
      <c r="J322" s="71" t="s">
        <v>951</v>
      </c>
      <c r="K322" s="66"/>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c r="CU322" s="3"/>
      <c r="CV322" s="3"/>
      <c r="CW322" s="3"/>
      <c r="CX322" s="3"/>
      <c r="CY322" s="3"/>
      <c r="CZ322" s="3"/>
      <c r="DA322" s="3"/>
      <c r="DB322" s="3"/>
      <c r="DC322" s="3"/>
      <c r="DD322" s="3"/>
      <c r="DE322" s="3"/>
      <c r="DF322" s="3"/>
      <c r="DG322" s="3"/>
      <c r="DH322" s="3"/>
      <c r="DI322" s="3"/>
      <c r="DJ322" s="3"/>
      <c r="DK322" s="3"/>
      <c r="DL322" s="3"/>
      <c r="DM322" s="3"/>
      <c r="DN322" s="3"/>
      <c r="DO322" s="3"/>
      <c r="DP322" s="3"/>
      <c r="DQ322" s="3"/>
      <c r="DR322" s="3"/>
      <c r="DS322" s="3"/>
      <c r="DT322" s="3"/>
      <c r="DU322" s="3"/>
      <c r="DV322" s="3"/>
      <c r="DW322" s="3"/>
      <c r="DX322" s="3"/>
      <c r="DY322" s="3"/>
      <c r="DZ322" s="3"/>
      <c r="EA322" s="3"/>
      <c r="EB322" s="3"/>
      <c r="EC322" s="3"/>
      <c r="ED322" s="3"/>
      <c r="EE322" s="3"/>
      <c r="EF322" s="3"/>
      <c r="EG322" s="3"/>
      <c r="EH322" s="3"/>
      <c r="EI322" s="3"/>
      <c r="EJ322" s="3"/>
      <c r="EK322" s="3"/>
      <c r="EL322" s="3"/>
      <c r="EM322" s="3"/>
      <c r="EN322" s="3"/>
      <c r="EO322" s="3"/>
      <c r="EP322" s="3"/>
      <c r="EQ322" s="3"/>
      <c r="ER322" s="3"/>
      <c r="ES322" s="3"/>
      <c r="ET322" s="3"/>
      <c r="EU322" s="3"/>
      <c r="EV322" s="3"/>
      <c r="EW322" s="3"/>
      <c r="EX322" s="3"/>
      <c r="EY322" s="3"/>
      <c r="EZ322" s="3"/>
      <c r="FA322" s="3"/>
      <c r="FB322" s="3"/>
      <c r="FC322" s="3"/>
      <c r="FD322" s="3"/>
      <c r="FE322" s="3"/>
      <c r="FF322" s="3"/>
      <c r="FG322" s="3"/>
      <c r="FH322" s="3"/>
      <c r="FI322" s="3"/>
      <c r="FJ322" s="3"/>
      <c r="FK322" s="3"/>
      <c r="FL322" s="3"/>
      <c r="FM322" s="3"/>
      <c r="FN322" s="3"/>
      <c r="FO322" s="3"/>
      <c r="FP322" s="3"/>
      <c r="FQ322" s="3"/>
      <c r="FR322" s="3"/>
      <c r="FS322" s="3"/>
      <c r="FT322" s="3"/>
    </row>
    <row r="323" s="6" customFormat="1" ht="54.95" customHeight="1" spans="1:176">
      <c r="A323" s="65">
        <v>50</v>
      </c>
      <c r="B323" s="66" t="s">
        <v>1173</v>
      </c>
      <c r="C323" s="65" t="s">
        <v>935</v>
      </c>
      <c r="D323" s="66" t="s">
        <v>1174</v>
      </c>
      <c r="E323" s="65" t="s">
        <v>949</v>
      </c>
      <c r="F323" s="65" t="s">
        <v>1017</v>
      </c>
      <c r="G323" s="67">
        <v>609.18</v>
      </c>
      <c r="H323" s="67">
        <v>609.18</v>
      </c>
      <c r="I323" s="71" t="s">
        <v>950</v>
      </c>
      <c r="J323" s="71" t="s">
        <v>951</v>
      </c>
      <c r="K323" s="66"/>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c r="CN323" s="3"/>
      <c r="CO323" s="3"/>
      <c r="CP323" s="3"/>
      <c r="CQ323" s="3"/>
      <c r="CR323" s="3"/>
      <c r="CS323" s="3"/>
      <c r="CT323" s="3"/>
      <c r="CU323" s="3"/>
      <c r="CV323" s="3"/>
      <c r="CW323" s="3"/>
      <c r="CX323" s="3"/>
      <c r="CY323" s="3"/>
      <c r="CZ323" s="3"/>
      <c r="DA323" s="3"/>
      <c r="DB323" s="3"/>
      <c r="DC323" s="3"/>
      <c r="DD323" s="3"/>
      <c r="DE323" s="3"/>
      <c r="DF323" s="3"/>
      <c r="DG323" s="3"/>
      <c r="DH323" s="3"/>
      <c r="DI323" s="3"/>
      <c r="DJ323" s="3"/>
      <c r="DK323" s="3"/>
      <c r="DL323" s="3"/>
      <c r="DM323" s="3"/>
      <c r="DN323" s="3"/>
      <c r="DO323" s="3"/>
      <c r="DP323" s="3"/>
      <c r="DQ323" s="3"/>
      <c r="DR323" s="3"/>
      <c r="DS323" s="3"/>
      <c r="DT323" s="3"/>
      <c r="DU323" s="3"/>
      <c r="DV323" s="3"/>
      <c r="DW323" s="3"/>
      <c r="DX323" s="3"/>
      <c r="DY323" s="3"/>
      <c r="DZ323" s="3"/>
      <c r="EA323" s="3"/>
      <c r="EB323" s="3"/>
      <c r="EC323" s="3"/>
      <c r="ED323" s="3"/>
      <c r="EE323" s="3"/>
      <c r="EF323" s="3"/>
      <c r="EG323" s="3"/>
      <c r="EH323" s="3"/>
      <c r="EI323" s="3"/>
      <c r="EJ323" s="3"/>
      <c r="EK323" s="3"/>
      <c r="EL323" s="3"/>
      <c r="EM323" s="3"/>
      <c r="EN323" s="3"/>
      <c r="EO323" s="3"/>
      <c r="EP323" s="3"/>
      <c r="EQ323" s="3"/>
      <c r="ER323" s="3"/>
      <c r="ES323" s="3"/>
      <c r="ET323" s="3"/>
      <c r="EU323" s="3"/>
      <c r="EV323" s="3"/>
      <c r="EW323" s="3"/>
      <c r="EX323" s="3"/>
      <c r="EY323" s="3"/>
      <c r="EZ323" s="3"/>
      <c r="FA323" s="3"/>
      <c r="FB323" s="3"/>
      <c r="FC323" s="3"/>
      <c r="FD323" s="3"/>
      <c r="FE323" s="3"/>
      <c r="FF323" s="3"/>
      <c r="FG323" s="3"/>
      <c r="FH323" s="3"/>
      <c r="FI323" s="3"/>
      <c r="FJ323" s="3"/>
      <c r="FK323" s="3"/>
      <c r="FL323" s="3"/>
      <c r="FM323" s="3"/>
      <c r="FN323" s="3"/>
      <c r="FO323" s="3"/>
      <c r="FP323" s="3"/>
      <c r="FQ323" s="3"/>
      <c r="FR323" s="3"/>
      <c r="FS323" s="3"/>
      <c r="FT323" s="3"/>
    </row>
    <row r="324" s="6" customFormat="1" ht="39" customHeight="1" spans="1:176">
      <c r="A324" s="65">
        <v>51</v>
      </c>
      <c r="B324" s="66" t="s">
        <v>1175</v>
      </c>
      <c r="C324" s="65" t="s">
        <v>935</v>
      </c>
      <c r="D324" s="66" t="s">
        <v>1176</v>
      </c>
      <c r="E324" s="65" t="s">
        <v>949</v>
      </c>
      <c r="F324" s="65" t="s">
        <v>1017</v>
      </c>
      <c r="G324" s="67">
        <v>695.16</v>
      </c>
      <c r="H324" s="67">
        <v>695.16</v>
      </c>
      <c r="I324" s="71" t="s">
        <v>950</v>
      </c>
      <c r="J324" s="71" t="s">
        <v>951</v>
      </c>
      <c r="K324" s="66"/>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c r="CU324" s="3"/>
      <c r="CV324" s="3"/>
      <c r="CW324" s="3"/>
      <c r="CX324" s="3"/>
      <c r="CY324" s="3"/>
      <c r="CZ324" s="3"/>
      <c r="DA324" s="3"/>
      <c r="DB324" s="3"/>
      <c r="DC324" s="3"/>
      <c r="DD324" s="3"/>
      <c r="DE324" s="3"/>
      <c r="DF324" s="3"/>
      <c r="DG324" s="3"/>
      <c r="DH324" s="3"/>
      <c r="DI324" s="3"/>
      <c r="DJ324" s="3"/>
      <c r="DK324" s="3"/>
      <c r="DL324" s="3"/>
      <c r="DM324" s="3"/>
      <c r="DN324" s="3"/>
      <c r="DO324" s="3"/>
      <c r="DP324" s="3"/>
      <c r="DQ324" s="3"/>
      <c r="DR324" s="3"/>
      <c r="DS324" s="3"/>
      <c r="DT324" s="3"/>
      <c r="DU324" s="3"/>
      <c r="DV324" s="3"/>
      <c r="DW324" s="3"/>
      <c r="DX324" s="3"/>
      <c r="DY324" s="3"/>
      <c r="DZ324" s="3"/>
      <c r="EA324" s="3"/>
      <c r="EB324" s="3"/>
      <c r="EC324" s="3"/>
      <c r="ED324" s="3"/>
      <c r="EE324" s="3"/>
      <c r="EF324" s="3"/>
      <c r="EG324" s="3"/>
      <c r="EH324" s="3"/>
      <c r="EI324" s="3"/>
      <c r="EJ324" s="3"/>
      <c r="EK324" s="3"/>
      <c r="EL324" s="3"/>
      <c r="EM324" s="3"/>
      <c r="EN324" s="3"/>
      <c r="EO324" s="3"/>
      <c r="EP324" s="3"/>
      <c r="EQ324" s="3"/>
      <c r="ER324" s="3"/>
      <c r="ES324" s="3"/>
      <c r="ET324" s="3"/>
      <c r="EU324" s="3"/>
      <c r="EV324" s="3"/>
      <c r="EW324" s="3"/>
      <c r="EX324" s="3"/>
      <c r="EY324" s="3"/>
      <c r="EZ324" s="3"/>
      <c r="FA324" s="3"/>
      <c r="FB324" s="3"/>
      <c r="FC324" s="3"/>
      <c r="FD324" s="3"/>
      <c r="FE324" s="3"/>
      <c r="FF324" s="3"/>
      <c r="FG324" s="3"/>
      <c r="FH324" s="3"/>
      <c r="FI324" s="3"/>
      <c r="FJ324" s="3"/>
      <c r="FK324" s="3"/>
      <c r="FL324" s="3"/>
      <c r="FM324" s="3"/>
      <c r="FN324" s="3"/>
      <c r="FO324" s="3"/>
      <c r="FP324" s="3"/>
      <c r="FQ324" s="3"/>
      <c r="FR324" s="3"/>
      <c r="FS324" s="3"/>
      <c r="FT324" s="3"/>
    </row>
    <row r="325" s="6" customFormat="1" ht="45" customHeight="1" spans="1:176">
      <c r="A325" s="65">
        <v>52</v>
      </c>
      <c r="B325" s="66" t="s">
        <v>1177</v>
      </c>
      <c r="C325" s="65" t="s">
        <v>935</v>
      </c>
      <c r="D325" s="66" t="s">
        <v>947</v>
      </c>
      <c r="E325" s="65" t="s">
        <v>949</v>
      </c>
      <c r="F325" s="65" t="s">
        <v>1017</v>
      </c>
      <c r="G325" s="67">
        <v>508.26</v>
      </c>
      <c r="H325" s="67">
        <v>508.26</v>
      </c>
      <c r="I325" s="71" t="s">
        <v>950</v>
      </c>
      <c r="J325" s="71" t="s">
        <v>951</v>
      </c>
      <c r="K325" s="66"/>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c r="CJ325" s="3"/>
      <c r="CK325" s="3"/>
      <c r="CL325" s="3"/>
      <c r="CM325" s="3"/>
      <c r="CN325" s="3"/>
      <c r="CO325" s="3"/>
      <c r="CP325" s="3"/>
      <c r="CQ325" s="3"/>
      <c r="CR325" s="3"/>
      <c r="CS325" s="3"/>
      <c r="CT325" s="3"/>
      <c r="CU325" s="3"/>
      <c r="CV325" s="3"/>
      <c r="CW325" s="3"/>
      <c r="CX325" s="3"/>
      <c r="CY325" s="3"/>
      <c r="CZ325" s="3"/>
      <c r="DA325" s="3"/>
      <c r="DB325" s="3"/>
      <c r="DC325" s="3"/>
      <c r="DD325" s="3"/>
      <c r="DE325" s="3"/>
      <c r="DF325" s="3"/>
      <c r="DG325" s="3"/>
      <c r="DH325" s="3"/>
      <c r="DI325" s="3"/>
      <c r="DJ325" s="3"/>
      <c r="DK325" s="3"/>
      <c r="DL325" s="3"/>
      <c r="DM325" s="3"/>
      <c r="DN325" s="3"/>
      <c r="DO325" s="3"/>
      <c r="DP325" s="3"/>
      <c r="DQ325" s="3"/>
      <c r="DR325" s="3"/>
      <c r="DS325" s="3"/>
      <c r="DT325" s="3"/>
      <c r="DU325" s="3"/>
      <c r="DV325" s="3"/>
      <c r="DW325" s="3"/>
      <c r="DX325" s="3"/>
      <c r="DY325" s="3"/>
      <c r="DZ325" s="3"/>
      <c r="EA325" s="3"/>
      <c r="EB325" s="3"/>
      <c r="EC325" s="3"/>
      <c r="ED325" s="3"/>
      <c r="EE325" s="3"/>
      <c r="EF325" s="3"/>
      <c r="EG325" s="3"/>
      <c r="EH325" s="3"/>
      <c r="EI325" s="3"/>
      <c r="EJ325" s="3"/>
      <c r="EK325" s="3"/>
      <c r="EL325" s="3"/>
      <c r="EM325" s="3"/>
      <c r="EN325" s="3"/>
      <c r="EO325" s="3"/>
      <c r="EP325" s="3"/>
      <c r="EQ325" s="3"/>
      <c r="ER325" s="3"/>
      <c r="ES325" s="3"/>
      <c r="ET325" s="3"/>
      <c r="EU325" s="3"/>
      <c r="EV325" s="3"/>
      <c r="EW325" s="3"/>
      <c r="EX325" s="3"/>
      <c r="EY325" s="3"/>
      <c r="EZ325" s="3"/>
      <c r="FA325" s="3"/>
      <c r="FB325" s="3"/>
      <c r="FC325" s="3"/>
      <c r="FD325" s="3"/>
      <c r="FE325" s="3"/>
      <c r="FF325" s="3"/>
      <c r="FG325" s="3"/>
      <c r="FH325" s="3"/>
      <c r="FI325" s="3"/>
      <c r="FJ325" s="3"/>
      <c r="FK325" s="3"/>
      <c r="FL325" s="3"/>
      <c r="FM325" s="3"/>
      <c r="FN325" s="3"/>
      <c r="FO325" s="3"/>
      <c r="FP325" s="3"/>
      <c r="FQ325" s="3"/>
      <c r="FR325" s="3"/>
      <c r="FS325" s="3"/>
      <c r="FT325" s="3"/>
    </row>
    <row r="326" s="6" customFormat="1" ht="50.1" customHeight="1" spans="1:176">
      <c r="A326" s="65">
        <v>53</v>
      </c>
      <c r="B326" s="66" t="s">
        <v>1178</v>
      </c>
      <c r="C326" s="65" t="s">
        <v>935</v>
      </c>
      <c r="D326" s="66" t="s">
        <v>947</v>
      </c>
      <c r="E326" s="65" t="s">
        <v>949</v>
      </c>
      <c r="F326" s="65" t="s">
        <v>1017</v>
      </c>
      <c r="G326" s="67">
        <v>509.12</v>
      </c>
      <c r="H326" s="67">
        <v>509.12</v>
      </c>
      <c r="I326" s="71" t="s">
        <v>950</v>
      </c>
      <c r="J326" s="71" t="s">
        <v>951</v>
      </c>
      <c r="K326" s="66"/>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c r="CU326" s="3"/>
      <c r="CV326" s="3"/>
      <c r="CW326" s="3"/>
      <c r="CX326" s="3"/>
      <c r="CY326" s="3"/>
      <c r="CZ326" s="3"/>
      <c r="DA326" s="3"/>
      <c r="DB326" s="3"/>
      <c r="DC326" s="3"/>
      <c r="DD326" s="3"/>
      <c r="DE326" s="3"/>
      <c r="DF326" s="3"/>
      <c r="DG326" s="3"/>
      <c r="DH326" s="3"/>
      <c r="DI326" s="3"/>
      <c r="DJ326" s="3"/>
      <c r="DK326" s="3"/>
      <c r="DL326" s="3"/>
      <c r="DM326" s="3"/>
      <c r="DN326" s="3"/>
      <c r="DO326" s="3"/>
      <c r="DP326" s="3"/>
      <c r="DQ326" s="3"/>
      <c r="DR326" s="3"/>
      <c r="DS326" s="3"/>
      <c r="DT326" s="3"/>
      <c r="DU326" s="3"/>
      <c r="DV326" s="3"/>
      <c r="DW326" s="3"/>
      <c r="DX326" s="3"/>
      <c r="DY326" s="3"/>
      <c r="DZ326" s="3"/>
      <c r="EA326" s="3"/>
      <c r="EB326" s="3"/>
      <c r="EC326" s="3"/>
      <c r="ED326" s="3"/>
      <c r="EE326" s="3"/>
      <c r="EF326" s="3"/>
      <c r="EG326" s="3"/>
      <c r="EH326" s="3"/>
      <c r="EI326" s="3"/>
      <c r="EJ326" s="3"/>
      <c r="EK326" s="3"/>
      <c r="EL326" s="3"/>
      <c r="EM326" s="3"/>
      <c r="EN326" s="3"/>
      <c r="EO326" s="3"/>
      <c r="EP326" s="3"/>
      <c r="EQ326" s="3"/>
      <c r="ER326" s="3"/>
      <c r="ES326" s="3"/>
      <c r="ET326" s="3"/>
      <c r="EU326" s="3"/>
      <c r="EV326" s="3"/>
      <c r="EW326" s="3"/>
      <c r="EX326" s="3"/>
      <c r="EY326" s="3"/>
      <c r="EZ326" s="3"/>
      <c r="FA326" s="3"/>
      <c r="FB326" s="3"/>
      <c r="FC326" s="3"/>
      <c r="FD326" s="3"/>
      <c r="FE326" s="3"/>
      <c r="FF326" s="3"/>
      <c r="FG326" s="3"/>
      <c r="FH326" s="3"/>
      <c r="FI326" s="3"/>
      <c r="FJ326" s="3"/>
      <c r="FK326" s="3"/>
      <c r="FL326" s="3"/>
      <c r="FM326" s="3"/>
      <c r="FN326" s="3"/>
      <c r="FO326" s="3"/>
      <c r="FP326" s="3"/>
      <c r="FQ326" s="3"/>
      <c r="FR326" s="3"/>
      <c r="FS326" s="3"/>
      <c r="FT326" s="3"/>
    </row>
    <row r="327" s="6" customFormat="1" ht="57.95" customHeight="1" spans="1:176">
      <c r="A327" s="65">
        <v>54</v>
      </c>
      <c r="B327" s="66" t="s">
        <v>1179</v>
      </c>
      <c r="C327" s="65" t="s">
        <v>935</v>
      </c>
      <c r="D327" s="66" t="s">
        <v>1180</v>
      </c>
      <c r="E327" s="65" t="s">
        <v>804</v>
      </c>
      <c r="F327" s="65" t="s">
        <v>1029</v>
      </c>
      <c r="G327" s="67">
        <v>3066.48</v>
      </c>
      <c r="H327" s="67">
        <v>3066.48</v>
      </c>
      <c r="I327" s="71" t="s">
        <v>938</v>
      </c>
      <c r="J327" s="71" t="s">
        <v>1104</v>
      </c>
      <c r="K327" s="66"/>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c r="CN327" s="3"/>
      <c r="CO327" s="3"/>
      <c r="CP327" s="3"/>
      <c r="CQ327" s="3"/>
      <c r="CR327" s="3"/>
      <c r="CS327" s="3"/>
      <c r="CT327" s="3"/>
      <c r="CU327" s="3"/>
      <c r="CV327" s="3"/>
      <c r="CW327" s="3"/>
      <c r="CX327" s="3"/>
      <c r="CY327" s="3"/>
      <c r="CZ327" s="3"/>
      <c r="DA327" s="3"/>
      <c r="DB327" s="3"/>
      <c r="DC327" s="3"/>
      <c r="DD327" s="3"/>
      <c r="DE327" s="3"/>
      <c r="DF327" s="3"/>
      <c r="DG327" s="3"/>
      <c r="DH327" s="3"/>
      <c r="DI327" s="3"/>
      <c r="DJ327" s="3"/>
      <c r="DK327" s="3"/>
      <c r="DL327" s="3"/>
      <c r="DM327" s="3"/>
      <c r="DN327" s="3"/>
      <c r="DO327" s="3"/>
      <c r="DP327" s="3"/>
      <c r="DQ327" s="3"/>
      <c r="DR327" s="3"/>
      <c r="DS327" s="3"/>
      <c r="DT327" s="3"/>
      <c r="DU327" s="3"/>
      <c r="DV327" s="3"/>
      <c r="DW327" s="3"/>
      <c r="DX327" s="3"/>
      <c r="DY327" s="3"/>
      <c r="DZ327" s="3"/>
      <c r="EA327" s="3"/>
      <c r="EB327" s="3"/>
      <c r="EC327" s="3"/>
      <c r="ED327" s="3"/>
      <c r="EE327" s="3"/>
      <c r="EF327" s="3"/>
      <c r="EG327" s="3"/>
      <c r="EH327" s="3"/>
      <c r="EI327" s="3"/>
      <c r="EJ327" s="3"/>
      <c r="EK327" s="3"/>
      <c r="EL327" s="3"/>
      <c r="EM327" s="3"/>
      <c r="EN327" s="3"/>
      <c r="EO327" s="3"/>
      <c r="EP327" s="3"/>
      <c r="EQ327" s="3"/>
      <c r="ER327" s="3"/>
      <c r="ES327" s="3"/>
      <c r="ET327" s="3"/>
      <c r="EU327" s="3"/>
      <c r="EV327" s="3"/>
      <c r="EW327" s="3"/>
      <c r="EX327" s="3"/>
      <c r="EY327" s="3"/>
      <c r="EZ327" s="3"/>
      <c r="FA327" s="3"/>
      <c r="FB327" s="3"/>
      <c r="FC327" s="3"/>
      <c r="FD327" s="3"/>
      <c r="FE327" s="3"/>
      <c r="FF327" s="3"/>
      <c r="FG327" s="3"/>
      <c r="FH327" s="3"/>
      <c r="FI327" s="3"/>
      <c r="FJ327" s="3"/>
      <c r="FK327" s="3"/>
      <c r="FL327" s="3"/>
      <c r="FM327" s="3"/>
      <c r="FN327" s="3"/>
      <c r="FO327" s="3"/>
      <c r="FP327" s="3"/>
      <c r="FQ327" s="3"/>
      <c r="FR327" s="3"/>
      <c r="FS327" s="3"/>
      <c r="FT327" s="3"/>
    </row>
    <row r="328" s="6" customFormat="1" ht="47.1" customHeight="1" spans="1:176">
      <c r="A328" s="65">
        <v>55</v>
      </c>
      <c r="B328" s="66" t="s">
        <v>1181</v>
      </c>
      <c r="C328" s="65" t="s">
        <v>935</v>
      </c>
      <c r="D328" s="66" t="s">
        <v>1182</v>
      </c>
      <c r="E328" s="65" t="s">
        <v>949</v>
      </c>
      <c r="F328" s="65" t="s">
        <v>1029</v>
      </c>
      <c r="G328" s="67">
        <v>3458.54</v>
      </c>
      <c r="H328" s="67">
        <v>3458.54</v>
      </c>
      <c r="I328" s="71" t="s">
        <v>950</v>
      </c>
      <c r="J328" s="71" t="s">
        <v>951</v>
      </c>
      <c r="K328" s="66"/>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c r="CJ328" s="3"/>
      <c r="CK328" s="3"/>
      <c r="CL328" s="3"/>
      <c r="CM328" s="3"/>
      <c r="CN328" s="3"/>
      <c r="CO328" s="3"/>
      <c r="CP328" s="3"/>
      <c r="CQ328" s="3"/>
      <c r="CR328" s="3"/>
      <c r="CS328" s="3"/>
      <c r="CT328" s="3"/>
      <c r="CU328" s="3"/>
      <c r="CV328" s="3"/>
      <c r="CW328" s="3"/>
      <c r="CX328" s="3"/>
      <c r="CY328" s="3"/>
      <c r="CZ328" s="3"/>
      <c r="DA328" s="3"/>
      <c r="DB328" s="3"/>
      <c r="DC328" s="3"/>
      <c r="DD328" s="3"/>
      <c r="DE328" s="3"/>
      <c r="DF328" s="3"/>
      <c r="DG328" s="3"/>
      <c r="DH328" s="3"/>
      <c r="DI328" s="3"/>
      <c r="DJ328" s="3"/>
      <c r="DK328" s="3"/>
      <c r="DL328" s="3"/>
      <c r="DM328" s="3"/>
      <c r="DN328" s="3"/>
      <c r="DO328" s="3"/>
      <c r="DP328" s="3"/>
      <c r="DQ328" s="3"/>
      <c r="DR328" s="3"/>
      <c r="DS328" s="3"/>
      <c r="DT328" s="3"/>
      <c r="DU328" s="3"/>
      <c r="DV328" s="3"/>
      <c r="DW328" s="3"/>
      <c r="DX328" s="3"/>
      <c r="DY328" s="3"/>
      <c r="DZ328" s="3"/>
      <c r="EA328" s="3"/>
      <c r="EB328" s="3"/>
      <c r="EC328" s="3"/>
      <c r="ED328" s="3"/>
      <c r="EE328" s="3"/>
      <c r="EF328" s="3"/>
      <c r="EG328" s="3"/>
      <c r="EH328" s="3"/>
      <c r="EI328" s="3"/>
      <c r="EJ328" s="3"/>
      <c r="EK328" s="3"/>
      <c r="EL328" s="3"/>
      <c r="EM328" s="3"/>
      <c r="EN328" s="3"/>
      <c r="EO328" s="3"/>
      <c r="EP328" s="3"/>
      <c r="EQ328" s="3"/>
      <c r="ER328" s="3"/>
      <c r="ES328" s="3"/>
      <c r="ET328" s="3"/>
      <c r="EU328" s="3"/>
      <c r="EV328" s="3"/>
      <c r="EW328" s="3"/>
      <c r="EX328" s="3"/>
      <c r="EY328" s="3"/>
      <c r="EZ328" s="3"/>
      <c r="FA328" s="3"/>
      <c r="FB328" s="3"/>
      <c r="FC328" s="3"/>
      <c r="FD328" s="3"/>
      <c r="FE328" s="3"/>
      <c r="FF328" s="3"/>
      <c r="FG328" s="3"/>
      <c r="FH328" s="3"/>
      <c r="FI328" s="3"/>
      <c r="FJ328" s="3"/>
      <c r="FK328" s="3"/>
      <c r="FL328" s="3"/>
      <c r="FM328" s="3"/>
      <c r="FN328" s="3"/>
      <c r="FO328" s="3"/>
      <c r="FP328" s="3"/>
      <c r="FQ328" s="3"/>
      <c r="FR328" s="3"/>
      <c r="FS328" s="3"/>
      <c r="FT328" s="3"/>
    </row>
    <row r="329" s="6" customFormat="1" ht="51.95" customHeight="1" spans="1:176">
      <c r="A329" s="65">
        <v>56</v>
      </c>
      <c r="B329" s="66" t="s">
        <v>1183</v>
      </c>
      <c r="C329" s="65" t="s">
        <v>935</v>
      </c>
      <c r="D329" s="66" t="s">
        <v>947</v>
      </c>
      <c r="E329" s="65" t="s">
        <v>949</v>
      </c>
      <c r="F329" s="65" t="s">
        <v>1029</v>
      </c>
      <c r="G329" s="67">
        <v>508.64</v>
      </c>
      <c r="H329" s="67">
        <v>508.64</v>
      </c>
      <c r="I329" s="71" t="s">
        <v>950</v>
      </c>
      <c r="J329" s="71" t="s">
        <v>951</v>
      </c>
      <c r="K329" s="66"/>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c r="CJ329" s="3"/>
      <c r="CK329" s="3"/>
      <c r="CL329" s="3"/>
      <c r="CM329" s="3"/>
      <c r="CN329" s="3"/>
      <c r="CO329" s="3"/>
      <c r="CP329" s="3"/>
      <c r="CQ329" s="3"/>
      <c r="CR329" s="3"/>
      <c r="CS329" s="3"/>
      <c r="CT329" s="3"/>
      <c r="CU329" s="3"/>
      <c r="CV329" s="3"/>
      <c r="CW329" s="3"/>
      <c r="CX329" s="3"/>
      <c r="CY329" s="3"/>
      <c r="CZ329" s="3"/>
      <c r="DA329" s="3"/>
      <c r="DB329" s="3"/>
      <c r="DC329" s="3"/>
      <c r="DD329" s="3"/>
      <c r="DE329" s="3"/>
      <c r="DF329" s="3"/>
      <c r="DG329" s="3"/>
      <c r="DH329" s="3"/>
      <c r="DI329" s="3"/>
      <c r="DJ329" s="3"/>
      <c r="DK329" s="3"/>
      <c r="DL329" s="3"/>
      <c r="DM329" s="3"/>
      <c r="DN329" s="3"/>
      <c r="DO329" s="3"/>
      <c r="DP329" s="3"/>
      <c r="DQ329" s="3"/>
      <c r="DR329" s="3"/>
      <c r="DS329" s="3"/>
      <c r="DT329" s="3"/>
      <c r="DU329" s="3"/>
      <c r="DV329" s="3"/>
      <c r="DW329" s="3"/>
      <c r="DX329" s="3"/>
      <c r="DY329" s="3"/>
      <c r="DZ329" s="3"/>
      <c r="EA329" s="3"/>
      <c r="EB329" s="3"/>
      <c r="EC329" s="3"/>
      <c r="ED329" s="3"/>
      <c r="EE329" s="3"/>
      <c r="EF329" s="3"/>
      <c r="EG329" s="3"/>
      <c r="EH329" s="3"/>
      <c r="EI329" s="3"/>
      <c r="EJ329" s="3"/>
      <c r="EK329" s="3"/>
      <c r="EL329" s="3"/>
      <c r="EM329" s="3"/>
      <c r="EN329" s="3"/>
      <c r="EO329" s="3"/>
      <c r="EP329" s="3"/>
      <c r="EQ329" s="3"/>
      <c r="ER329" s="3"/>
      <c r="ES329" s="3"/>
      <c r="ET329" s="3"/>
      <c r="EU329" s="3"/>
      <c r="EV329" s="3"/>
      <c r="EW329" s="3"/>
      <c r="EX329" s="3"/>
      <c r="EY329" s="3"/>
      <c r="EZ329" s="3"/>
      <c r="FA329" s="3"/>
      <c r="FB329" s="3"/>
      <c r="FC329" s="3"/>
      <c r="FD329" s="3"/>
      <c r="FE329" s="3"/>
      <c r="FF329" s="3"/>
      <c r="FG329" s="3"/>
      <c r="FH329" s="3"/>
      <c r="FI329" s="3"/>
      <c r="FJ329" s="3"/>
      <c r="FK329" s="3"/>
      <c r="FL329" s="3"/>
      <c r="FM329" s="3"/>
      <c r="FN329" s="3"/>
      <c r="FO329" s="3"/>
      <c r="FP329" s="3"/>
      <c r="FQ329" s="3"/>
      <c r="FR329" s="3"/>
      <c r="FS329" s="3"/>
      <c r="FT329" s="3"/>
    </row>
    <row r="330" s="6" customFormat="1" ht="53.1" customHeight="1" spans="1:176">
      <c r="A330" s="65">
        <v>57</v>
      </c>
      <c r="B330" s="66" t="s">
        <v>1184</v>
      </c>
      <c r="C330" s="65" t="s">
        <v>935</v>
      </c>
      <c r="D330" s="66" t="s">
        <v>1028</v>
      </c>
      <c r="E330" s="65" t="s">
        <v>949</v>
      </c>
      <c r="F330" s="65" t="s">
        <v>1029</v>
      </c>
      <c r="G330" s="67">
        <v>532.42</v>
      </c>
      <c r="H330" s="67">
        <v>532.42</v>
      </c>
      <c r="I330" s="71" t="s">
        <v>950</v>
      </c>
      <c r="J330" s="71" t="s">
        <v>951</v>
      </c>
      <c r="K330" s="66"/>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c r="CZ330" s="3"/>
      <c r="DA330" s="3"/>
      <c r="DB330" s="3"/>
      <c r="DC330" s="3"/>
      <c r="DD330" s="3"/>
      <c r="DE330" s="3"/>
      <c r="DF330" s="3"/>
      <c r="DG330" s="3"/>
      <c r="DH330" s="3"/>
      <c r="DI330" s="3"/>
      <c r="DJ330" s="3"/>
      <c r="DK330" s="3"/>
      <c r="DL330" s="3"/>
      <c r="DM330" s="3"/>
      <c r="DN330" s="3"/>
      <c r="DO330" s="3"/>
      <c r="DP330" s="3"/>
      <c r="DQ330" s="3"/>
      <c r="DR330" s="3"/>
      <c r="DS330" s="3"/>
      <c r="DT330" s="3"/>
      <c r="DU330" s="3"/>
      <c r="DV330" s="3"/>
      <c r="DW330" s="3"/>
      <c r="DX330" s="3"/>
      <c r="DY330" s="3"/>
      <c r="DZ330" s="3"/>
      <c r="EA330" s="3"/>
      <c r="EB330" s="3"/>
      <c r="EC330" s="3"/>
      <c r="ED330" s="3"/>
      <c r="EE330" s="3"/>
      <c r="EF330" s="3"/>
      <c r="EG330" s="3"/>
      <c r="EH330" s="3"/>
      <c r="EI330" s="3"/>
      <c r="EJ330" s="3"/>
      <c r="EK330" s="3"/>
      <c r="EL330" s="3"/>
      <c r="EM330" s="3"/>
      <c r="EN330" s="3"/>
      <c r="EO330" s="3"/>
      <c r="EP330" s="3"/>
      <c r="EQ330" s="3"/>
      <c r="ER330" s="3"/>
      <c r="ES330" s="3"/>
      <c r="ET330" s="3"/>
      <c r="EU330" s="3"/>
      <c r="EV330" s="3"/>
      <c r="EW330" s="3"/>
      <c r="EX330" s="3"/>
      <c r="EY330" s="3"/>
      <c r="EZ330" s="3"/>
      <c r="FA330" s="3"/>
      <c r="FB330" s="3"/>
      <c r="FC330" s="3"/>
      <c r="FD330" s="3"/>
      <c r="FE330" s="3"/>
      <c r="FF330" s="3"/>
      <c r="FG330" s="3"/>
      <c r="FH330" s="3"/>
      <c r="FI330" s="3"/>
      <c r="FJ330" s="3"/>
      <c r="FK330" s="3"/>
      <c r="FL330" s="3"/>
      <c r="FM330" s="3"/>
      <c r="FN330" s="3"/>
      <c r="FO330" s="3"/>
      <c r="FP330" s="3"/>
      <c r="FQ330" s="3"/>
      <c r="FR330" s="3"/>
      <c r="FS330" s="3"/>
      <c r="FT330" s="3"/>
    </row>
    <row r="331" s="6" customFormat="1" ht="51.95" customHeight="1" spans="1:176">
      <c r="A331" s="65">
        <v>58</v>
      </c>
      <c r="B331" s="66" t="s">
        <v>1185</v>
      </c>
      <c r="C331" s="65" t="s">
        <v>935</v>
      </c>
      <c r="D331" s="66" t="s">
        <v>947</v>
      </c>
      <c r="E331" s="65" t="s">
        <v>949</v>
      </c>
      <c r="F331" s="65" t="s">
        <v>1029</v>
      </c>
      <c r="G331" s="67">
        <v>508.46</v>
      </c>
      <c r="H331" s="67">
        <v>508.46</v>
      </c>
      <c r="I331" s="71" t="s">
        <v>950</v>
      </c>
      <c r="J331" s="71" t="s">
        <v>951</v>
      </c>
      <c r="K331" s="66"/>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c r="CJ331" s="3"/>
      <c r="CK331" s="3"/>
      <c r="CL331" s="3"/>
      <c r="CM331" s="3"/>
      <c r="CN331" s="3"/>
      <c r="CO331" s="3"/>
      <c r="CP331" s="3"/>
      <c r="CQ331" s="3"/>
      <c r="CR331" s="3"/>
      <c r="CS331" s="3"/>
      <c r="CT331" s="3"/>
      <c r="CU331" s="3"/>
      <c r="CV331" s="3"/>
      <c r="CW331" s="3"/>
      <c r="CX331" s="3"/>
      <c r="CY331" s="3"/>
      <c r="CZ331" s="3"/>
      <c r="DA331" s="3"/>
      <c r="DB331" s="3"/>
      <c r="DC331" s="3"/>
      <c r="DD331" s="3"/>
      <c r="DE331" s="3"/>
      <c r="DF331" s="3"/>
      <c r="DG331" s="3"/>
      <c r="DH331" s="3"/>
      <c r="DI331" s="3"/>
      <c r="DJ331" s="3"/>
      <c r="DK331" s="3"/>
      <c r="DL331" s="3"/>
      <c r="DM331" s="3"/>
      <c r="DN331" s="3"/>
      <c r="DO331" s="3"/>
      <c r="DP331" s="3"/>
      <c r="DQ331" s="3"/>
      <c r="DR331" s="3"/>
      <c r="DS331" s="3"/>
      <c r="DT331" s="3"/>
      <c r="DU331" s="3"/>
      <c r="DV331" s="3"/>
      <c r="DW331" s="3"/>
      <c r="DX331" s="3"/>
      <c r="DY331" s="3"/>
      <c r="DZ331" s="3"/>
      <c r="EA331" s="3"/>
      <c r="EB331" s="3"/>
      <c r="EC331" s="3"/>
      <c r="ED331" s="3"/>
      <c r="EE331" s="3"/>
      <c r="EF331" s="3"/>
      <c r="EG331" s="3"/>
      <c r="EH331" s="3"/>
      <c r="EI331" s="3"/>
      <c r="EJ331" s="3"/>
      <c r="EK331" s="3"/>
      <c r="EL331" s="3"/>
      <c r="EM331" s="3"/>
      <c r="EN331" s="3"/>
      <c r="EO331" s="3"/>
      <c r="EP331" s="3"/>
      <c r="EQ331" s="3"/>
      <c r="ER331" s="3"/>
      <c r="ES331" s="3"/>
      <c r="ET331" s="3"/>
      <c r="EU331" s="3"/>
      <c r="EV331" s="3"/>
      <c r="EW331" s="3"/>
      <c r="EX331" s="3"/>
      <c r="EY331" s="3"/>
      <c r="EZ331" s="3"/>
      <c r="FA331" s="3"/>
      <c r="FB331" s="3"/>
      <c r="FC331" s="3"/>
      <c r="FD331" s="3"/>
      <c r="FE331" s="3"/>
      <c r="FF331" s="3"/>
      <c r="FG331" s="3"/>
      <c r="FH331" s="3"/>
      <c r="FI331" s="3"/>
      <c r="FJ331" s="3"/>
      <c r="FK331" s="3"/>
      <c r="FL331" s="3"/>
      <c r="FM331" s="3"/>
      <c r="FN331" s="3"/>
      <c r="FO331" s="3"/>
      <c r="FP331" s="3"/>
      <c r="FQ331" s="3"/>
      <c r="FR331" s="3"/>
      <c r="FS331" s="3"/>
      <c r="FT331" s="3"/>
    </row>
    <row r="332" s="6" customFormat="1" ht="48" customHeight="1" spans="1:176">
      <c r="A332" s="65">
        <v>59</v>
      </c>
      <c r="B332" s="66" t="s">
        <v>1186</v>
      </c>
      <c r="C332" s="65" t="s">
        <v>935</v>
      </c>
      <c r="D332" s="66" t="s">
        <v>1015</v>
      </c>
      <c r="E332" s="65" t="s">
        <v>949</v>
      </c>
      <c r="F332" s="65" t="s">
        <v>1029</v>
      </c>
      <c r="G332" s="67">
        <v>568.46</v>
      </c>
      <c r="H332" s="67">
        <v>568.46</v>
      </c>
      <c r="I332" s="71" t="s">
        <v>950</v>
      </c>
      <c r="J332" s="71" t="s">
        <v>951</v>
      </c>
      <c r="K332" s="66"/>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c r="CI332" s="3"/>
      <c r="CJ332" s="3"/>
      <c r="CK332" s="3"/>
      <c r="CL332" s="3"/>
      <c r="CM332" s="3"/>
      <c r="CN332" s="3"/>
      <c r="CO332" s="3"/>
      <c r="CP332" s="3"/>
      <c r="CQ332" s="3"/>
      <c r="CR332" s="3"/>
      <c r="CS332" s="3"/>
      <c r="CT332" s="3"/>
      <c r="CU332" s="3"/>
      <c r="CV332" s="3"/>
      <c r="CW332" s="3"/>
      <c r="CX332" s="3"/>
      <c r="CY332" s="3"/>
      <c r="CZ332" s="3"/>
      <c r="DA332" s="3"/>
      <c r="DB332" s="3"/>
      <c r="DC332" s="3"/>
      <c r="DD332" s="3"/>
      <c r="DE332" s="3"/>
      <c r="DF332" s="3"/>
      <c r="DG332" s="3"/>
      <c r="DH332" s="3"/>
      <c r="DI332" s="3"/>
      <c r="DJ332" s="3"/>
      <c r="DK332" s="3"/>
      <c r="DL332" s="3"/>
      <c r="DM332" s="3"/>
      <c r="DN332" s="3"/>
      <c r="DO332" s="3"/>
      <c r="DP332" s="3"/>
      <c r="DQ332" s="3"/>
      <c r="DR332" s="3"/>
      <c r="DS332" s="3"/>
      <c r="DT332" s="3"/>
      <c r="DU332" s="3"/>
      <c r="DV332" s="3"/>
      <c r="DW332" s="3"/>
      <c r="DX332" s="3"/>
      <c r="DY332" s="3"/>
      <c r="DZ332" s="3"/>
      <c r="EA332" s="3"/>
      <c r="EB332" s="3"/>
      <c r="EC332" s="3"/>
      <c r="ED332" s="3"/>
      <c r="EE332" s="3"/>
      <c r="EF332" s="3"/>
      <c r="EG332" s="3"/>
      <c r="EH332" s="3"/>
      <c r="EI332" s="3"/>
      <c r="EJ332" s="3"/>
      <c r="EK332" s="3"/>
      <c r="EL332" s="3"/>
      <c r="EM332" s="3"/>
      <c r="EN332" s="3"/>
      <c r="EO332" s="3"/>
      <c r="EP332" s="3"/>
      <c r="EQ332" s="3"/>
      <c r="ER332" s="3"/>
      <c r="ES332" s="3"/>
      <c r="ET332" s="3"/>
      <c r="EU332" s="3"/>
      <c r="EV332" s="3"/>
      <c r="EW332" s="3"/>
      <c r="EX332" s="3"/>
      <c r="EY332" s="3"/>
      <c r="EZ332" s="3"/>
      <c r="FA332" s="3"/>
      <c r="FB332" s="3"/>
      <c r="FC332" s="3"/>
      <c r="FD332" s="3"/>
      <c r="FE332" s="3"/>
      <c r="FF332" s="3"/>
      <c r="FG332" s="3"/>
      <c r="FH332" s="3"/>
      <c r="FI332" s="3"/>
      <c r="FJ332" s="3"/>
      <c r="FK332" s="3"/>
      <c r="FL332" s="3"/>
      <c r="FM332" s="3"/>
      <c r="FN332" s="3"/>
      <c r="FO332" s="3"/>
      <c r="FP332" s="3"/>
      <c r="FQ332" s="3"/>
      <c r="FR332" s="3"/>
      <c r="FS332" s="3"/>
      <c r="FT332" s="3"/>
    </row>
    <row r="333" s="6" customFormat="1" ht="39" customHeight="1" spans="1:176">
      <c r="A333" s="65">
        <v>60</v>
      </c>
      <c r="B333" s="66" t="s">
        <v>1187</v>
      </c>
      <c r="C333" s="65" t="s">
        <v>935</v>
      </c>
      <c r="D333" s="66" t="s">
        <v>947</v>
      </c>
      <c r="E333" s="65" t="s">
        <v>949</v>
      </c>
      <c r="F333" s="65" t="s">
        <v>1029</v>
      </c>
      <c r="G333" s="67">
        <v>508.34</v>
      </c>
      <c r="H333" s="67">
        <v>508.34</v>
      </c>
      <c r="I333" s="71" t="s">
        <v>950</v>
      </c>
      <c r="J333" s="71" t="s">
        <v>951</v>
      </c>
      <c r="K333" s="66"/>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c r="CJ333" s="3"/>
      <c r="CK333" s="3"/>
      <c r="CL333" s="3"/>
      <c r="CM333" s="3"/>
      <c r="CN333" s="3"/>
      <c r="CO333" s="3"/>
      <c r="CP333" s="3"/>
      <c r="CQ333" s="3"/>
      <c r="CR333" s="3"/>
      <c r="CS333" s="3"/>
      <c r="CT333" s="3"/>
      <c r="CU333" s="3"/>
      <c r="CV333" s="3"/>
      <c r="CW333" s="3"/>
      <c r="CX333" s="3"/>
      <c r="CY333" s="3"/>
      <c r="CZ333" s="3"/>
      <c r="DA333" s="3"/>
      <c r="DB333" s="3"/>
      <c r="DC333" s="3"/>
      <c r="DD333" s="3"/>
      <c r="DE333" s="3"/>
      <c r="DF333" s="3"/>
      <c r="DG333" s="3"/>
      <c r="DH333" s="3"/>
      <c r="DI333" s="3"/>
      <c r="DJ333" s="3"/>
      <c r="DK333" s="3"/>
      <c r="DL333" s="3"/>
      <c r="DM333" s="3"/>
      <c r="DN333" s="3"/>
      <c r="DO333" s="3"/>
      <c r="DP333" s="3"/>
      <c r="DQ333" s="3"/>
      <c r="DR333" s="3"/>
      <c r="DS333" s="3"/>
      <c r="DT333" s="3"/>
      <c r="DU333" s="3"/>
      <c r="DV333" s="3"/>
      <c r="DW333" s="3"/>
      <c r="DX333" s="3"/>
      <c r="DY333" s="3"/>
      <c r="DZ333" s="3"/>
      <c r="EA333" s="3"/>
      <c r="EB333" s="3"/>
      <c r="EC333" s="3"/>
      <c r="ED333" s="3"/>
      <c r="EE333" s="3"/>
      <c r="EF333" s="3"/>
      <c r="EG333" s="3"/>
      <c r="EH333" s="3"/>
      <c r="EI333" s="3"/>
      <c r="EJ333" s="3"/>
      <c r="EK333" s="3"/>
      <c r="EL333" s="3"/>
      <c r="EM333" s="3"/>
      <c r="EN333" s="3"/>
      <c r="EO333" s="3"/>
      <c r="EP333" s="3"/>
      <c r="EQ333" s="3"/>
      <c r="ER333" s="3"/>
      <c r="ES333" s="3"/>
      <c r="ET333" s="3"/>
      <c r="EU333" s="3"/>
      <c r="EV333" s="3"/>
      <c r="EW333" s="3"/>
      <c r="EX333" s="3"/>
      <c r="EY333" s="3"/>
      <c r="EZ333" s="3"/>
      <c r="FA333" s="3"/>
      <c r="FB333" s="3"/>
      <c r="FC333" s="3"/>
      <c r="FD333" s="3"/>
      <c r="FE333" s="3"/>
      <c r="FF333" s="3"/>
      <c r="FG333" s="3"/>
      <c r="FH333" s="3"/>
      <c r="FI333" s="3"/>
      <c r="FJ333" s="3"/>
      <c r="FK333" s="3"/>
      <c r="FL333" s="3"/>
      <c r="FM333" s="3"/>
      <c r="FN333" s="3"/>
      <c r="FO333" s="3"/>
      <c r="FP333" s="3"/>
      <c r="FQ333" s="3"/>
      <c r="FR333" s="3"/>
      <c r="FS333" s="3"/>
      <c r="FT333" s="3"/>
    </row>
    <row r="334" s="6" customFormat="1" ht="39" customHeight="1" spans="1:176">
      <c r="A334" s="65">
        <v>61</v>
      </c>
      <c r="B334" s="66" t="s">
        <v>1188</v>
      </c>
      <c r="C334" s="65" t="s">
        <v>935</v>
      </c>
      <c r="D334" s="66" t="s">
        <v>947</v>
      </c>
      <c r="E334" s="65" t="s">
        <v>949</v>
      </c>
      <c r="F334" s="65" t="s">
        <v>1029</v>
      </c>
      <c r="G334" s="67">
        <v>508.46</v>
      </c>
      <c r="H334" s="67">
        <v>508.46</v>
      </c>
      <c r="I334" s="71" t="s">
        <v>950</v>
      </c>
      <c r="J334" s="71" t="s">
        <v>951</v>
      </c>
      <c r="K334" s="66"/>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c r="CJ334" s="3"/>
      <c r="CK334" s="3"/>
      <c r="CL334" s="3"/>
      <c r="CM334" s="3"/>
      <c r="CN334" s="3"/>
      <c r="CO334" s="3"/>
      <c r="CP334" s="3"/>
      <c r="CQ334" s="3"/>
      <c r="CR334" s="3"/>
      <c r="CS334" s="3"/>
      <c r="CT334" s="3"/>
      <c r="CU334" s="3"/>
      <c r="CV334" s="3"/>
      <c r="CW334" s="3"/>
      <c r="CX334" s="3"/>
      <c r="CY334" s="3"/>
      <c r="CZ334" s="3"/>
      <c r="DA334" s="3"/>
      <c r="DB334" s="3"/>
      <c r="DC334" s="3"/>
      <c r="DD334" s="3"/>
      <c r="DE334" s="3"/>
      <c r="DF334" s="3"/>
      <c r="DG334" s="3"/>
      <c r="DH334" s="3"/>
      <c r="DI334" s="3"/>
      <c r="DJ334" s="3"/>
      <c r="DK334" s="3"/>
      <c r="DL334" s="3"/>
      <c r="DM334" s="3"/>
      <c r="DN334" s="3"/>
      <c r="DO334" s="3"/>
      <c r="DP334" s="3"/>
      <c r="DQ334" s="3"/>
      <c r="DR334" s="3"/>
      <c r="DS334" s="3"/>
      <c r="DT334" s="3"/>
      <c r="DU334" s="3"/>
      <c r="DV334" s="3"/>
      <c r="DW334" s="3"/>
      <c r="DX334" s="3"/>
      <c r="DY334" s="3"/>
      <c r="DZ334" s="3"/>
      <c r="EA334" s="3"/>
      <c r="EB334" s="3"/>
      <c r="EC334" s="3"/>
      <c r="ED334" s="3"/>
      <c r="EE334" s="3"/>
      <c r="EF334" s="3"/>
      <c r="EG334" s="3"/>
      <c r="EH334" s="3"/>
      <c r="EI334" s="3"/>
      <c r="EJ334" s="3"/>
      <c r="EK334" s="3"/>
      <c r="EL334" s="3"/>
      <c r="EM334" s="3"/>
      <c r="EN334" s="3"/>
      <c r="EO334" s="3"/>
      <c r="EP334" s="3"/>
      <c r="EQ334" s="3"/>
      <c r="ER334" s="3"/>
      <c r="ES334" s="3"/>
      <c r="ET334" s="3"/>
      <c r="EU334" s="3"/>
      <c r="EV334" s="3"/>
      <c r="EW334" s="3"/>
      <c r="EX334" s="3"/>
      <c r="EY334" s="3"/>
      <c r="EZ334" s="3"/>
      <c r="FA334" s="3"/>
      <c r="FB334" s="3"/>
      <c r="FC334" s="3"/>
      <c r="FD334" s="3"/>
      <c r="FE334" s="3"/>
      <c r="FF334" s="3"/>
      <c r="FG334" s="3"/>
      <c r="FH334" s="3"/>
      <c r="FI334" s="3"/>
      <c r="FJ334" s="3"/>
      <c r="FK334" s="3"/>
      <c r="FL334" s="3"/>
      <c r="FM334" s="3"/>
      <c r="FN334" s="3"/>
      <c r="FO334" s="3"/>
      <c r="FP334" s="3"/>
      <c r="FQ334" s="3"/>
      <c r="FR334" s="3"/>
      <c r="FS334" s="3"/>
      <c r="FT334" s="3"/>
    </row>
    <row r="335" s="6" customFormat="1" ht="54.95" customHeight="1" spans="1:176">
      <c r="A335" s="65">
        <v>62</v>
      </c>
      <c r="B335" s="66" t="s">
        <v>1189</v>
      </c>
      <c r="C335" s="65" t="s">
        <v>935</v>
      </c>
      <c r="D335" s="66" t="s">
        <v>947</v>
      </c>
      <c r="E335" s="65" t="s">
        <v>949</v>
      </c>
      <c r="F335" s="65" t="s">
        <v>1029</v>
      </c>
      <c r="G335" s="67">
        <v>508.46</v>
      </c>
      <c r="H335" s="67">
        <v>508.46</v>
      </c>
      <c r="I335" s="71" t="s">
        <v>950</v>
      </c>
      <c r="J335" s="71" t="s">
        <v>951</v>
      </c>
      <c r="K335" s="66"/>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c r="CJ335" s="3"/>
      <c r="CK335" s="3"/>
      <c r="CL335" s="3"/>
      <c r="CM335" s="3"/>
      <c r="CN335" s="3"/>
      <c r="CO335" s="3"/>
      <c r="CP335" s="3"/>
      <c r="CQ335" s="3"/>
      <c r="CR335" s="3"/>
      <c r="CS335" s="3"/>
      <c r="CT335" s="3"/>
      <c r="CU335" s="3"/>
      <c r="CV335" s="3"/>
      <c r="CW335" s="3"/>
      <c r="CX335" s="3"/>
      <c r="CY335" s="3"/>
      <c r="CZ335" s="3"/>
      <c r="DA335" s="3"/>
      <c r="DB335" s="3"/>
      <c r="DC335" s="3"/>
      <c r="DD335" s="3"/>
      <c r="DE335" s="3"/>
      <c r="DF335" s="3"/>
      <c r="DG335" s="3"/>
      <c r="DH335" s="3"/>
      <c r="DI335" s="3"/>
      <c r="DJ335" s="3"/>
      <c r="DK335" s="3"/>
      <c r="DL335" s="3"/>
      <c r="DM335" s="3"/>
      <c r="DN335" s="3"/>
      <c r="DO335" s="3"/>
      <c r="DP335" s="3"/>
      <c r="DQ335" s="3"/>
      <c r="DR335" s="3"/>
      <c r="DS335" s="3"/>
      <c r="DT335" s="3"/>
      <c r="DU335" s="3"/>
      <c r="DV335" s="3"/>
      <c r="DW335" s="3"/>
      <c r="DX335" s="3"/>
      <c r="DY335" s="3"/>
      <c r="DZ335" s="3"/>
      <c r="EA335" s="3"/>
      <c r="EB335" s="3"/>
      <c r="EC335" s="3"/>
      <c r="ED335" s="3"/>
      <c r="EE335" s="3"/>
      <c r="EF335" s="3"/>
      <c r="EG335" s="3"/>
      <c r="EH335" s="3"/>
      <c r="EI335" s="3"/>
      <c r="EJ335" s="3"/>
      <c r="EK335" s="3"/>
      <c r="EL335" s="3"/>
      <c r="EM335" s="3"/>
      <c r="EN335" s="3"/>
      <c r="EO335" s="3"/>
      <c r="EP335" s="3"/>
      <c r="EQ335" s="3"/>
      <c r="ER335" s="3"/>
      <c r="ES335" s="3"/>
      <c r="ET335" s="3"/>
      <c r="EU335" s="3"/>
      <c r="EV335" s="3"/>
      <c r="EW335" s="3"/>
      <c r="EX335" s="3"/>
      <c r="EY335" s="3"/>
      <c r="EZ335" s="3"/>
      <c r="FA335" s="3"/>
      <c r="FB335" s="3"/>
      <c r="FC335" s="3"/>
      <c r="FD335" s="3"/>
      <c r="FE335" s="3"/>
      <c r="FF335" s="3"/>
      <c r="FG335" s="3"/>
      <c r="FH335" s="3"/>
      <c r="FI335" s="3"/>
      <c r="FJ335" s="3"/>
      <c r="FK335" s="3"/>
      <c r="FL335" s="3"/>
      <c r="FM335" s="3"/>
      <c r="FN335" s="3"/>
      <c r="FO335" s="3"/>
      <c r="FP335" s="3"/>
      <c r="FQ335" s="3"/>
      <c r="FR335" s="3"/>
      <c r="FS335" s="3"/>
      <c r="FT335" s="3"/>
    </row>
    <row r="336" s="6" customFormat="1" ht="54" customHeight="1" spans="1:176">
      <c r="A336" s="65">
        <v>63</v>
      </c>
      <c r="B336" s="66" t="s">
        <v>1190</v>
      </c>
      <c r="C336" s="65" t="s">
        <v>935</v>
      </c>
      <c r="D336" s="66" t="s">
        <v>1015</v>
      </c>
      <c r="E336" s="65" t="s">
        <v>949</v>
      </c>
      <c r="F336" s="65" t="s">
        <v>1029</v>
      </c>
      <c r="G336" s="67">
        <v>575.26</v>
      </c>
      <c r="H336" s="67">
        <v>575.26</v>
      </c>
      <c r="I336" s="71" t="s">
        <v>950</v>
      </c>
      <c r="J336" s="71" t="s">
        <v>951</v>
      </c>
      <c r="K336" s="66"/>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c r="CJ336" s="3"/>
      <c r="CK336" s="3"/>
      <c r="CL336" s="3"/>
      <c r="CM336" s="3"/>
      <c r="CN336" s="3"/>
      <c r="CO336" s="3"/>
      <c r="CP336" s="3"/>
      <c r="CQ336" s="3"/>
      <c r="CR336" s="3"/>
      <c r="CS336" s="3"/>
      <c r="CT336" s="3"/>
      <c r="CU336" s="3"/>
      <c r="CV336" s="3"/>
      <c r="CW336" s="3"/>
      <c r="CX336" s="3"/>
      <c r="CY336" s="3"/>
      <c r="CZ336" s="3"/>
      <c r="DA336" s="3"/>
      <c r="DB336" s="3"/>
      <c r="DC336" s="3"/>
      <c r="DD336" s="3"/>
      <c r="DE336" s="3"/>
      <c r="DF336" s="3"/>
      <c r="DG336" s="3"/>
      <c r="DH336" s="3"/>
      <c r="DI336" s="3"/>
      <c r="DJ336" s="3"/>
      <c r="DK336" s="3"/>
      <c r="DL336" s="3"/>
      <c r="DM336" s="3"/>
      <c r="DN336" s="3"/>
      <c r="DO336" s="3"/>
      <c r="DP336" s="3"/>
      <c r="DQ336" s="3"/>
      <c r="DR336" s="3"/>
      <c r="DS336" s="3"/>
      <c r="DT336" s="3"/>
      <c r="DU336" s="3"/>
      <c r="DV336" s="3"/>
      <c r="DW336" s="3"/>
      <c r="DX336" s="3"/>
      <c r="DY336" s="3"/>
      <c r="DZ336" s="3"/>
      <c r="EA336" s="3"/>
      <c r="EB336" s="3"/>
      <c r="EC336" s="3"/>
      <c r="ED336" s="3"/>
      <c r="EE336" s="3"/>
      <c r="EF336" s="3"/>
      <c r="EG336" s="3"/>
      <c r="EH336" s="3"/>
      <c r="EI336" s="3"/>
      <c r="EJ336" s="3"/>
      <c r="EK336" s="3"/>
      <c r="EL336" s="3"/>
      <c r="EM336" s="3"/>
      <c r="EN336" s="3"/>
      <c r="EO336" s="3"/>
      <c r="EP336" s="3"/>
      <c r="EQ336" s="3"/>
      <c r="ER336" s="3"/>
      <c r="ES336" s="3"/>
      <c r="ET336" s="3"/>
      <c r="EU336" s="3"/>
      <c r="EV336" s="3"/>
      <c r="EW336" s="3"/>
      <c r="EX336" s="3"/>
      <c r="EY336" s="3"/>
      <c r="EZ336" s="3"/>
      <c r="FA336" s="3"/>
      <c r="FB336" s="3"/>
      <c r="FC336" s="3"/>
      <c r="FD336" s="3"/>
      <c r="FE336" s="3"/>
      <c r="FF336" s="3"/>
      <c r="FG336" s="3"/>
      <c r="FH336" s="3"/>
      <c r="FI336" s="3"/>
      <c r="FJ336" s="3"/>
      <c r="FK336" s="3"/>
      <c r="FL336" s="3"/>
      <c r="FM336" s="3"/>
      <c r="FN336" s="3"/>
      <c r="FO336" s="3"/>
      <c r="FP336" s="3"/>
      <c r="FQ336" s="3"/>
      <c r="FR336" s="3"/>
      <c r="FS336" s="3"/>
      <c r="FT336" s="3"/>
    </row>
    <row r="337" s="6" customFormat="1" ht="51.95" customHeight="1" spans="1:176">
      <c r="A337" s="65">
        <v>64</v>
      </c>
      <c r="B337" s="66" t="s">
        <v>1191</v>
      </c>
      <c r="C337" s="65" t="s">
        <v>935</v>
      </c>
      <c r="D337" s="66" t="s">
        <v>947</v>
      </c>
      <c r="E337" s="65" t="s">
        <v>949</v>
      </c>
      <c r="F337" s="65" t="s">
        <v>1029</v>
      </c>
      <c r="G337" s="67">
        <v>508.42</v>
      </c>
      <c r="H337" s="67">
        <v>508.42</v>
      </c>
      <c r="I337" s="71" t="s">
        <v>950</v>
      </c>
      <c r="J337" s="71" t="s">
        <v>951</v>
      </c>
      <c r="K337" s="66"/>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c r="CJ337" s="3"/>
      <c r="CK337" s="3"/>
      <c r="CL337" s="3"/>
      <c r="CM337" s="3"/>
      <c r="CN337" s="3"/>
      <c r="CO337" s="3"/>
      <c r="CP337" s="3"/>
      <c r="CQ337" s="3"/>
      <c r="CR337" s="3"/>
      <c r="CS337" s="3"/>
      <c r="CT337" s="3"/>
      <c r="CU337" s="3"/>
      <c r="CV337" s="3"/>
      <c r="CW337" s="3"/>
      <c r="CX337" s="3"/>
      <c r="CY337" s="3"/>
      <c r="CZ337" s="3"/>
      <c r="DA337" s="3"/>
      <c r="DB337" s="3"/>
      <c r="DC337" s="3"/>
      <c r="DD337" s="3"/>
      <c r="DE337" s="3"/>
      <c r="DF337" s="3"/>
      <c r="DG337" s="3"/>
      <c r="DH337" s="3"/>
      <c r="DI337" s="3"/>
      <c r="DJ337" s="3"/>
      <c r="DK337" s="3"/>
      <c r="DL337" s="3"/>
      <c r="DM337" s="3"/>
      <c r="DN337" s="3"/>
      <c r="DO337" s="3"/>
      <c r="DP337" s="3"/>
      <c r="DQ337" s="3"/>
      <c r="DR337" s="3"/>
      <c r="DS337" s="3"/>
      <c r="DT337" s="3"/>
      <c r="DU337" s="3"/>
      <c r="DV337" s="3"/>
      <c r="DW337" s="3"/>
      <c r="DX337" s="3"/>
      <c r="DY337" s="3"/>
      <c r="DZ337" s="3"/>
      <c r="EA337" s="3"/>
      <c r="EB337" s="3"/>
      <c r="EC337" s="3"/>
      <c r="ED337" s="3"/>
      <c r="EE337" s="3"/>
      <c r="EF337" s="3"/>
      <c r="EG337" s="3"/>
      <c r="EH337" s="3"/>
      <c r="EI337" s="3"/>
      <c r="EJ337" s="3"/>
      <c r="EK337" s="3"/>
      <c r="EL337" s="3"/>
      <c r="EM337" s="3"/>
      <c r="EN337" s="3"/>
      <c r="EO337" s="3"/>
      <c r="EP337" s="3"/>
      <c r="EQ337" s="3"/>
      <c r="ER337" s="3"/>
      <c r="ES337" s="3"/>
      <c r="ET337" s="3"/>
      <c r="EU337" s="3"/>
      <c r="EV337" s="3"/>
      <c r="EW337" s="3"/>
      <c r="EX337" s="3"/>
      <c r="EY337" s="3"/>
      <c r="EZ337" s="3"/>
      <c r="FA337" s="3"/>
      <c r="FB337" s="3"/>
      <c r="FC337" s="3"/>
      <c r="FD337" s="3"/>
      <c r="FE337" s="3"/>
      <c r="FF337" s="3"/>
      <c r="FG337" s="3"/>
      <c r="FH337" s="3"/>
      <c r="FI337" s="3"/>
      <c r="FJ337" s="3"/>
      <c r="FK337" s="3"/>
      <c r="FL337" s="3"/>
      <c r="FM337" s="3"/>
      <c r="FN337" s="3"/>
      <c r="FO337" s="3"/>
      <c r="FP337" s="3"/>
      <c r="FQ337" s="3"/>
      <c r="FR337" s="3"/>
      <c r="FS337" s="3"/>
      <c r="FT337" s="3"/>
    </row>
    <row r="338" s="6" customFormat="1" ht="51.95" customHeight="1" spans="1:176">
      <c r="A338" s="65">
        <v>65</v>
      </c>
      <c r="B338" s="66" t="s">
        <v>1192</v>
      </c>
      <c r="C338" s="65" t="s">
        <v>935</v>
      </c>
      <c r="D338" s="66" t="s">
        <v>1193</v>
      </c>
      <c r="E338" s="65" t="s">
        <v>949</v>
      </c>
      <c r="F338" s="65" t="s">
        <v>1045</v>
      </c>
      <c r="G338" s="67">
        <v>2639.3</v>
      </c>
      <c r="H338" s="67">
        <v>2639.3</v>
      </c>
      <c r="I338" s="71" t="s">
        <v>950</v>
      </c>
      <c r="J338" s="71" t="s">
        <v>951</v>
      </c>
      <c r="K338" s="66"/>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c r="CJ338" s="3"/>
      <c r="CK338" s="3"/>
      <c r="CL338" s="3"/>
      <c r="CM338" s="3"/>
      <c r="CN338" s="3"/>
      <c r="CO338" s="3"/>
      <c r="CP338" s="3"/>
      <c r="CQ338" s="3"/>
      <c r="CR338" s="3"/>
      <c r="CS338" s="3"/>
      <c r="CT338" s="3"/>
      <c r="CU338" s="3"/>
      <c r="CV338" s="3"/>
      <c r="CW338" s="3"/>
      <c r="CX338" s="3"/>
      <c r="CY338" s="3"/>
      <c r="CZ338" s="3"/>
      <c r="DA338" s="3"/>
      <c r="DB338" s="3"/>
      <c r="DC338" s="3"/>
      <c r="DD338" s="3"/>
      <c r="DE338" s="3"/>
      <c r="DF338" s="3"/>
      <c r="DG338" s="3"/>
      <c r="DH338" s="3"/>
      <c r="DI338" s="3"/>
      <c r="DJ338" s="3"/>
      <c r="DK338" s="3"/>
      <c r="DL338" s="3"/>
      <c r="DM338" s="3"/>
      <c r="DN338" s="3"/>
      <c r="DO338" s="3"/>
      <c r="DP338" s="3"/>
      <c r="DQ338" s="3"/>
      <c r="DR338" s="3"/>
      <c r="DS338" s="3"/>
      <c r="DT338" s="3"/>
      <c r="DU338" s="3"/>
      <c r="DV338" s="3"/>
      <c r="DW338" s="3"/>
      <c r="DX338" s="3"/>
      <c r="DY338" s="3"/>
      <c r="DZ338" s="3"/>
      <c r="EA338" s="3"/>
      <c r="EB338" s="3"/>
      <c r="EC338" s="3"/>
      <c r="ED338" s="3"/>
      <c r="EE338" s="3"/>
      <c r="EF338" s="3"/>
      <c r="EG338" s="3"/>
      <c r="EH338" s="3"/>
      <c r="EI338" s="3"/>
      <c r="EJ338" s="3"/>
      <c r="EK338" s="3"/>
      <c r="EL338" s="3"/>
      <c r="EM338" s="3"/>
      <c r="EN338" s="3"/>
      <c r="EO338" s="3"/>
      <c r="EP338" s="3"/>
      <c r="EQ338" s="3"/>
      <c r="ER338" s="3"/>
      <c r="ES338" s="3"/>
      <c r="ET338" s="3"/>
      <c r="EU338" s="3"/>
      <c r="EV338" s="3"/>
      <c r="EW338" s="3"/>
      <c r="EX338" s="3"/>
      <c r="EY338" s="3"/>
      <c r="EZ338" s="3"/>
      <c r="FA338" s="3"/>
      <c r="FB338" s="3"/>
      <c r="FC338" s="3"/>
      <c r="FD338" s="3"/>
      <c r="FE338" s="3"/>
      <c r="FF338" s="3"/>
      <c r="FG338" s="3"/>
      <c r="FH338" s="3"/>
      <c r="FI338" s="3"/>
      <c r="FJ338" s="3"/>
      <c r="FK338" s="3"/>
      <c r="FL338" s="3"/>
      <c r="FM338" s="3"/>
      <c r="FN338" s="3"/>
      <c r="FO338" s="3"/>
      <c r="FP338" s="3"/>
      <c r="FQ338" s="3"/>
      <c r="FR338" s="3"/>
      <c r="FS338" s="3"/>
      <c r="FT338" s="3"/>
    </row>
    <row r="339" s="6" customFormat="1" ht="51.95" customHeight="1" spans="1:176">
      <c r="A339" s="65">
        <v>66</v>
      </c>
      <c r="B339" s="66" t="s">
        <v>1194</v>
      </c>
      <c r="C339" s="65" t="s">
        <v>935</v>
      </c>
      <c r="D339" s="66" t="s">
        <v>1195</v>
      </c>
      <c r="E339" s="65" t="s">
        <v>949</v>
      </c>
      <c r="F339" s="65" t="s">
        <v>1045</v>
      </c>
      <c r="G339" s="67">
        <v>589.8</v>
      </c>
      <c r="H339" s="67">
        <v>589.8</v>
      </c>
      <c r="I339" s="71" t="s">
        <v>950</v>
      </c>
      <c r="J339" s="71" t="s">
        <v>951</v>
      </c>
      <c r="K339" s="66"/>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c r="CJ339" s="3"/>
      <c r="CK339" s="3"/>
      <c r="CL339" s="3"/>
      <c r="CM339" s="3"/>
      <c r="CN339" s="3"/>
      <c r="CO339" s="3"/>
      <c r="CP339" s="3"/>
      <c r="CQ339" s="3"/>
      <c r="CR339" s="3"/>
      <c r="CS339" s="3"/>
      <c r="CT339" s="3"/>
      <c r="CU339" s="3"/>
      <c r="CV339" s="3"/>
      <c r="CW339" s="3"/>
      <c r="CX339" s="3"/>
      <c r="CY339" s="3"/>
      <c r="CZ339" s="3"/>
      <c r="DA339" s="3"/>
      <c r="DB339" s="3"/>
      <c r="DC339" s="3"/>
      <c r="DD339" s="3"/>
      <c r="DE339" s="3"/>
      <c r="DF339" s="3"/>
      <c r="DG339" s="3"/>
      <c r="DH339" s="3"/>
      <c r="DI339" s="3"/>
      <c r="DJ339" s="3"/>
      <c r="DK339" s="3"/>
      <c r="DL339" s="3"/>
      <c r="DM339" s="3"/>
      <c r="DN339" s="3"/>
      <c r="DO339" s="3"/>
      <c r="DP339" s="3"/>
      <c r="DQ339" s="3"/>
      <c r="DR339" s="3"/>
      <c r="DS339" s="3"/>
      <c r="DT339" s="3"/>
      <c r="DU339" s="3"/>
      <c r="DV339" s="3"/>
      <c r="DW339" s="3"/>
      <c r="DX339" s="3"/>
      <c r="DY339" s="3"/>
      <c r="DZ339" s="3"/>
      <c r="EA339" s="3"/>
      <c r="EB339" s="3"/>
      <c r="EC339" s="3"/>
      <c r="ED339" s="3"/>
      <c r="EE339" s="3"/>
      <c r="EF339" s="3"/>
      <c r="EG339" s="3"/>
      <c r="EH339" s="3"/>
      <c r="EI339" s="3"/>
      <c r="EJ339" s="3"/>
      <c r="EK339" s="3"/>
      <c r="EL339" s="3"/>
      <c r="EM339" s="3"/>
      <c r="EN339" s="3"/>
      <c r="EO339" s="3"/>
      <c r="EP339" s="3"/>
      <c r="EQ339" s="3"/>
      <c r="ER339" s="3"/>
      <c r="ES339" s="3"/>
      <c r="ET339" s="3"/>
      <c r="EU339" s="3"/>
      <c r="EV339" s="3"/>
      <c r="EW339" s="3"/>
      <c r="EX339" s="3"/>
      <c r="EY339" s="3"/>
      <c r="EZ339" s="3"/>
      <c r="FA339" s="3"/>
      <c r="FB339" s="3"/>
      <c r="FC339" s="3"/>
      <c r="FD339" s="3"/>
      <c r="FE339" s="3"/>
      <c r="FF339" s="3"/>
      <c r="FG339" s="3"/>
      <c r="FH339" s="3"/>
      <c r="FI339" s="3"/>
      <c r="FJ339" s="3"/>
      <c r="FK339" s="3"/>
      <c r="FL339" s="3"/>
      <c r="FM339" s="3"/>
      <c r="FN339" s="3"/>
      <c r="FO339" s="3"/>
      <c r="FP339" s="3"/>
      <c r="FQ339" s="3"/>
      <c r="FR339" s="3"/>
      <c r="FS339" s="3"/>
      <c r="FT339" s="3"/>
    </row>
    <row r="340" s="6" customFormat="1" ht="57" customHeight="1" spans="1:176">
      <c r="A340" s="65">
        <v>67</v>
      </c>
      <c r="B340" s="66" t="s">
        <v>1196</v>
      </c>
      <c r="C340" s="65" t="s">
        <v>935</v>
      </c>
      <c r="D340" s="66" t="s">
        <v>1197</v>
      </c>
      <c r="E340" s="65" t="s">
        <v>949</v>
      </c>
      <c r="F340" s="65" t="s">
        <v>1045</v>
      </c>
      <c r="G340" s="67">
        <v>590.8</v>
      </c>
      <c r="H340" s="67">
        <v>590.8</v>
      </c>
      <c r="I340" s="71" t="s">
        <v>950</v>
      </c>
      <c r="J340" s="71" t="s">
        <v>951</v>
      </c>
      <c r="K340" s="66"/>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c r="CJ340" s="3"/>
      <c r="CK340" s="3"/>
      <c r="CL340" s="3"/>
      <c r="CM340" s="3"/>
      <c r="CN340" s="3"/>
      <c r="CO340" s="3"/>
      <c r="CP340" s="3"/>
      <c r="CQ340" s="3"/>
      <c r="CR340" s="3"/>
      <c r="CS340" s="3"/>
      <c r="CT340" s="3"/>
      <c r="CU340" s="3"/>
      <c r="CV340" s="3"/>
      <c r="CW340" s="3"/>
      <c r="CX340" s="3"/>
      <c r="CY340" s="3"/>
      <c r="CZ340" s="3"/>
      <c r="DA340" s="3"/>
      <c r="DB340" s="3"/>
      <c r="DC340" s="3"/>
      <c r="DD340" s="3"/>
      <c r="DE340" s="3"/>
      <c r="DF340" s="3"/>
      <c r="DG340" s="3"/>
      <c r="DH340" s="3"/>
      <c r="DI340" s="3"/>
      <c r="DJ340" s="3"/>
      <c r="DK340" s="3"/>
      <c r="DL340" s="3"/>
      <c r="DM340" s="3"/>
      <c r="DN340" s="3"/>
      <c r="DO340" s="3"/>
      <c r="DP340" s="3"/>
      <c r="DQ340" s="3"/>
      <c r="DR340" s="3"/>
      <c r="DS340" s="3"/>
      <c r="DT340" s="3"/>
      <c r="DU340" s="3"/>
      <c r="DV340" s="3"/>
      <c r="DW340" s="3"/>
      <c r="DX340" s="3"/>
      <c r="DY340" s="3"/>
      <c r="DZ340" s="3"/>
      <c r="EA340" s="3"/>
      <c r="EB340" s="3"/>
      <c r="EC340" s="3"/>
      <c r="ED340" s="3"/>
      <c r="EE340" s="3"/>
      <c r="EF340" s="3"/>
      <c r="EG340" s="3"/>
      <c r="EH340" s="3"/>
      <c r="EI340" s="3"/>
      <c r="EJ340" s="3"/>
      <c r="EK340" s="3"/>
      <c r="EL340" s="3"/>
      <c r="EM340" s="3"/>
      <c r="EN340" s="3"/>
      <c r="EO340" s="3"/>
      <c r="EP340" s="3"/>
      <c r="EQ340" s="3"/>
      <c r="ER340" s="3"/>
      <c r="ES340" s="3"/>
      <c r="ET340" s="3"/>
      <c r="EU340" s="3"/>
      <c r="EV340" s="3"/>
      <c r="EW340" s="3"/>
      <c r="EX340" s="3"/>
      <c r="EY340" s="3"/>
      <c r="EZ340" s="3"/>
      <c r="FA340" s="3"/>
      <c r="FB340" s="3"/>
      <c r="FC340" s="3"/>
      <c r="FD340" s="3"/>
      <c r="FE340" s="3"/>
      <c r="FF340" s="3"/>
      <c r="FG340" s="3"/>
      <c r="FH340" s="3"/>
      <c r="FI340" s="3"/>
      <c r="FJ340" s="3"/>
      <c r="FK340" s="3"/>
      <c r="FL340" s="3"/>
      <c r="FM340" s="3"/>
      <c r="FN340" s="3"/>
      <c r="FO340" s="3"/>
      <c r="FP340" s="3"/>
      <c r="FQ340" s="3"/>
      <c r="FR340" s="3"/>
      <c r="FS340" s="3"/>
      <c r="FT340" s="3"/>
    </row>
    <row r="341" s="6" customFormat="1" ht="60" customHeight="1" spans="1:176">
      <c r="A341" s="65">
        <v>68</v>
      </c>
      <c r="B341" s="66" t="s">
        <v>1198</v>
      </c>
      <c r="C341" s="65" t="s">
        <v>935</v>
      </c>
      <c r="D341" s="66" t="s">
        <v>1199</v>
      </c>
      <c r="E341" s="65" t="s">
        <v>804</v>
      </c>
      <c r="F341" s="65" t="s">
        <v>1052</v>
      </c>
      <c r="G341" s="67">
        <v>2116.67</v>
      </c>
      <c r="H341" s="67">
        <v>2116.67</v>
      </c>
      <c r="I341" s="71" t="s">
        <v>938</v>
      </c>
      <c r="J341" s="71" t="s">
        <v>1104</v>
      </c>
      <c r="K341" s="66"/>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c r="DI341" s="3"/>
      <c r="DJ341" s="3"/>
      <c r="DK341" s="3"/>
      <c r="DL341" s="3"/>
      <c r="DM341" s="3"/>
      <c r="DN341" s="3"/>
      <c r="DO341" s="3"/>
      <c r="DP341" s="3"/>
      <c r="DQ341" s="3"/>
      <c r="DR341" s="3"/>
      <c r="DS341" s="3"/>
      <c r="DT341" s="3"/>
      <c r="DU341" s="3"/>
      <c r="DV341" s="3"/>
      <c r="DW341" s="3"/>
      <c r="DX341" s="3"/>
      <c r="DY341" s="3"/>
      <c r="DZ341" s="3"/>
      <c r="EA341" s="3"/>
      <c r="EB341" s="3"/>
      <c r="EC341" s="3"/>
      <c r="ED341" s="3"/>
      <c r="EE341" s="3"/>
      <c r="EF341" s="3"/>
      <c r="EG341" s="3"/>
      <c r="EH341" s="3"/>
      <c r="EI341" s="3"/>
      <c r="EJ341" s="3"/>
      <c r="EK341" s="3"/>
      <c r="EL341" s="3"/>
      <c r="EM341" s="3"/>
      <c r="EN341" s="3"/>
      <c r="EO341" s="3"/>
      <c r="EP341" s="3"/>
      <c r="EQ341" s="3"/>
      <c r="ER341" s="3"/>
      <c r="ES341" s="3"/>
      <c r="ET341" s="3"/>
      <c r="EU341" s="3"/>
      <c r="EV341" s="3"/>
      <c r="EW341" s="3"/>
      <c r="EX341" s="3"/>
      <c r="EY341" s="3"/>
      <c r="EZ341" s="3"/>
      <c r="FA341" s="3"/>
      <c r="FB341" s="3"/>
      <c r="FC341" s="3"/>
      <c r="FD341" s="3"/>
      <c r="FE341" s="3"/>
      <c r="FF341" s="3"/>
      <c r="FG341" s="3"/>
      <c r="FH341" s="3"/>
      <c r="FI341" s="3"/>
      <c r="FJ341" s="3"/>
      <c r="FK341" s="3"/>
      <c r="FL341" s="3"/>
      <c r="FM341" s="3"/>
      <c r="FN341" s="3"/>
      <c r="FO341" s="3"/>
      <c r="FP341" s="3"/>
      <c r="FQ341" s="3"/>
      <c r="FR341" s="3"/>
      <c r="FS341" s="3"/>
      <c r="FT341" s="3"/>
    </row>
    <row r="342" s="6" customFormat="1" ht="54" customHeight="1" spans="1:176">
      <c r="A342" s="65">
        <v>69</v>
      </c>
      <c r="B342" s="66" t="s">
        <v>1200</v>
      </c>
      <c r="C342" s="65" t="s">
        <v>935</v>
      </c>
      <c r="D342" s="66" t="s">
        <v>947</v>
      </c>
      <c r="E342" s="65" t="s">
        <v>949</v>
      </c>
      <c r="F342" s="65" t="s">
        <v>1052</v>
      </c>
      <c r="G342" s="67">
        <v>523.24</v>
      </c>
      <c r="H342" s="67">
        <v>523.24</v>
      </c>
      <c r="I342" s="71" t="s">
        <v>950</v>
      </c>
      <c r="J342" s="71" t="s">
        <v>951</v>
      </c>
      <c r="K342" s="66"/>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c r="DI342" s="3"/>
      <c r="DJ342" s="3"/>
      <c r="DK342" s="3"/>
      <c r="DL342" s="3"/>
      <c r="DM342" s="3"/>
      <c r="DN342" s="3"/>
      <c r="DO342" s="3"/>
      <c r="DP342" s="3"/>
      <c r="DQ342" s="3"/>
      <c r="DR342" s="3"/>
      <c r="DS342" s="3"/>
      <c r="DT342" s="3"/>
      <c r="DU342" s="3"/>
      <c r="DV342" s="3"/>
      <c r="DW342" s="3"/>
      <c r="DX342" s="3"/>
      <c r="DY342" s="3"/>
      <c r="DZ342" s="3"/>
      <c r="EA342" s="3"/>
      <c r="EB342" s="3"/>
      <c r="EC342" s="3"/>
      <c r="ED342" s="3"/>
      <c r="EE342" s="3"/>
      <c r="EF342" s="3"/>
      <c r="EG342" s="3"/>
      <c r="EH342" s="3"/>
      <c r="EI342" s="3"/>
      <c r="EJ342" s="3"/>
      <c r="EK342" s="3"/>
      <c r="EL342" s="3"/>
      <c r="EM342" s="3"/>
      <c r="EN342" s="3"/>
      <c r="EO342" s="3"/>
      <c r="EP342" s="3"/>
      <c r="EQ342" s="3"/>
      <c r="ER342" s="3"/>
      <c r="ES342" s="3"/>
      <c r="ET342" s="3"/>
      <c r="EU342" s="3"/>
      <c r="EV342" s="3"/>
      <c r="EW342" s="3"/>
      <c r="EX342" s="3"/>
      <c r="EY342" s="3"/>
      <c r="EZ342" s="3"/>
      <c r="FA342" s="3"/>
      <c r="FB342" s="3"/>
      <c r="FC342" s="3"/>
      <c r="FD342" s="3"/>
      <c r="FE342" s="3"/>
      <c r="FF342" s="3"/>
      <c r="FG342" s="3"/>
      <c r="FH342" s="3"/>
      <c r="FI342" s="3"/>
      <c r="FJ342" s="3"/>
      <c r="FK342" s="3"/>
      <c r="FL342" s="3"/>
      <c r="FM342" s="3"/>
      <c r="FN342" s="3"/>
      <c r="FO342" s="3"/>
      <c r="FP342" s="3"/>
      <c r="FQ342" s="3"/>
      <c r="FR342" s="3"/>
      <c r="FS342" s="3"/>
      <c r="FT342" s="3"/>
    </row>
    <row r="343" s="6" customFormat="1" ht="54.95" customHeight="1" spans="1:176">
      <c r="A343" s="65">
        <v>70</v>
      </c>
      <c r="B343" s="66" t="s">
        <v>1201</v>
      </c>
      <c r="C343" s="65" t="s">
        <v>935</v>
      </c>
      <c r="D343" s="66" t="s">
        <v>1202</v>
      </c>
      <c r="E343" s="65" t="s">
        <v>949</v>
      </c>
      <c r="F343" s="65" t="s">
        <v>1052</v>
      </c>
      <c r="G343" s="67">
        <v>1166.188</v>
      </c>
      <c r="H343" s="67">
        <v>1166.188</v>
      </c>
      <c r="I343" s="71" t="s">
        <v>950</v>
      </c>
      <c r="J343" s="71" t="s">
        <v>951</v>
      </c>
      <c r="K343" s="66"/>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c r="CJ343" s="3"/>
      <c r="CK343" s="3"/>
      <c r="CL343" s="3"/>
      <c r="CM343" s="3"/>
      <c r="CN343" s="3"/>
      <c r="CO343" s="3"/>
      <c r="CP343" s="3"/>
      <c r="CQ343" s="3"/>
      <c r="CR343" s="3"/>
      <c r="CS343" s="3"/>
      <c r="CT343" s="3"/>
      <c r="CU343" s="3"/>
      <c r="CV343" s="3"/>
      <c r="CW343" s="3"/>
      <c r="CX343" s="3"/>
      <c r="CY343" s="3"/>
      <c r="CZ343" s="3"/>
      <c r="DA343" s="3"/>
      <c r="DB343" s="3"/>
      <c r="DC343" s="3"/>
      <c r="DD343" s="3"/>
      <c r="DE343" s="3"/>
      <c r="DF343" s="3"/>
      <c r="DG343" s="3"/>
      <c r="DH343" s="3"/>
      <c r="DI343" s="3"/>
      <c r="DJ343" s="3"/>
      <c r="DK343" s="3"/>
      <c r="DL343" s="3"/>
      <c r="DM343" s="3"/>
      <c r="DN343" s="3"/>
      <c r="DO343" s="3"/>
      <c r="DP343" s="3"/>
      <c r="DQ343" s="3"/>
      <c r="DR343" s="3"/>
      <c r="DS343" s="3"/>
      <c r="DT343" s="3"/>
      <c r="DU343" s="3"/>
      <c r="DV343" s="3"/>
      <c r="DW343" s="3"/>
      <c r="DX343" s="3"/>
      <c r="DY343" s="3"/>
      <c r="DZ343" s="3"/>
      <c r="EA343" s="3"/>
      <c r="EB343" s="3"/>
      <c r="EC343" s="3"/>
      <c r="ED343" s="3"/>
      <c r="EE343" s="3"/>
      <c r="EF343" s="3"/>
      <c r="EG343" s="3"/>
      <c r="EH343" s="3"/>
      <c r="EI343" s="3"/>
      <c r="EJ343" s="3"/>
      <c r="EK343" s="3"/>
      <c r="EL343" s="3"/>
      <c r="EM343" s="3"/>
      <c r="EN343" s="3"/>
      <c r="EO343" s="3"/>
      <c r="EP343" s="3"/>
      <c r="EQ343" s="3"/>
      <c r="ER343" s="3"/>
      <c r="ES343" s="3"/>
      <c r="ET343" s="3"/>
      <c r="EU343" s="3"/>
      <c r="EV343" s="3"/>
      <c r="EW343" s="3"/>
      <c r="EX343" s="3"/>
      <c r="EY343" s="3"/>
      <c r="EZ343" s="3"/>
      <c r="FA343" s="3"/>
      <c r="FB343" s="3"/>
      <c r="FC343" s="3"/>
      <c r="FD343" s="3"/>
      <c r="FE343" s="3"/>
      <c r="FF343" s="3"/>
      <c r="FG343" s="3"/>
      <c r="FH343" s="3"/>
      <c r="FI343" s="3"/>
      <c r="FJ343" s="3"/>
      <c r="FK343" s="3"/>
      <c r="FL343" s="3"/>
      <c r="FM343" s="3"/>
      <c r="FN343" s="3"/>
      <c r="FO343" s="3"/>
      <c r="FP343" s="3"/>
      <c r="FQ343" s="3"/>
      <c r="FR343" s="3"/>
      <c r="FS343" s="3"/>
      <c r="FT343" s="3"/>
    </row>
    <row r="344" s="6" customFormat="1" ht="65.1" customHeight="1" spans="1:176">
      <c r="A344" s="65">
        <v>71</v>
      </c>
      <c r="B344" s="66" t="s">
        <v>1203</v>
      </c>
      <c r="C344" s="65" t="s">
        <v>935</v>
      </c>
      <c r="D344" s="66" t="s">
        <v>1204</v>
      </c>
      <c r="E344" s="65" t="s">
        <v>804</v>
      </c>
      <c r="F344" s="65" t="s">
        <v>1062</v>
      </c>
      <c r="G344" s="67">
        <v>1123.96</v>
      </c>
      <c r="H344" s="67">
        <v>1123.96</v>
      </c>
      <c r="I344" s="71" t="s">
        <v>938</v>
      </c>
      <c r="J344" s="71" t="s">
        <v>1104</v>
      </c>
      <c r="K344" s="66"/>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c r="CJ344" s="3"/>
      <c r="CK344" s="3"/>
      <c r="CL344" s="3"/>
      <c r="CM344" s="3"/>
      <c r="CN344" s="3"/>
      <c r="CO344" s="3"/>
      <c r="CP344" s="3"/>
      <c r="CQ344" s="3"/>
      <c r="CR344" s="3"/>
      <c r="CS344" s="3"/>
      <c r="CT344" s="3"/>
      <c r="CU344" s="3"/>
      <c r="CV344" s="3"/>
      <c r="CW344" s="3"/>
      <c r="CX344" s="3"/>
      <c r="CY344" s="3"/>
      <c r="CZ344" s="3"/>
      <c r="DA344" s="3"/>
      <c r="DB344" s="3"/>
      <c r="DC344" s="3"/>
      <c r="DD344" s="3"/>
      <c r="DE344" s="3"/>
      <c r="DF344" s="3"/>
      <c r="DG344" s="3"/>
      <c r="DH344" s="3"/>
      <c r="DI344" s="3"/>
      <c r="DJ344" s="3"/>
      <c r="DK344" s="3"/>
      <c r="DL344" s="3"/>
      <c r="DM344" s="3"/>
      <c r="DN344" s="3"/>
      <c r="DO344" s="3"/>
      <c r="DP344" s="3"/>
      <c r="DQ344" s="3"/>
      <c r="DR344" s="3"/>
      <c r="DS344" s="3"/>
      <c r="DT344" s="3"/>
      <c r="DU344" s="3"/>
      <c r="DV344" s="3"/>
      <c r="DW344" s="3"/>
      <c r="DX344" s="3"/>
      <c r="DY344" s="3"/>
      <c r="DZ344" s="3"/>
      <c r="EA344" s="3"/>
      <c r="EB344" s="3"/>
      <c r="EC344" s="3"/>
      <c r="ED344" s="3"/>
      <c r="EE344" s="3"/>
      <c r="EF344" s="3"/>
      <c r="EG344" s="3"/>
      <c r="EH344" s="3"/>
      <c r="EI344" s="3"/>
      <c r="EJ344" s="3"/>
      <c r="EK344" s="3"/>
      <c r="EL344" s="3"/>
      <c r="EM344" s="3"/>
      <c r="EN344" s="3"/>
      <c r="EO344" s="3"/>
      <c r="EP344" s="3"/>
      <c r="EQ344" s="3"/>
      <c r="ER344" s="3"/>
      <c r="ES344" s="3"/>
      <c r="ET344" s="3"/>
      <c r="EU344" s="3"/>
      <c r="EV344" s="3"/>
      <c r="EW344" s="3"/>
      <c r="EX344" s="3"/>
      <c r="EY344" s="3"/>
      <c r="EZ344" s="3"/>
      <c r="FA344" s="3"/>
      <c r="FB344" s="3"/>
      <c r="FC344" s="3"/>
      <c r="FD344" s="3"/>
      <c r="FE344" s="3"/>
      <c r="FF344" s="3"/>
      <c r="FG344" s="3"/>
      <c r="FH344" s="3"/>
      <c r="FI344" s="3"/>
      <c r="FJ344" s="3"/>
      <c r="FK344" s="3"/>
      <c r="FL344" s="3"/>
      <c r="FM344" s="3"/>
      <c r="FN344" s="3"/>
      <c r="FO344" s="3"/>
      <c r="FP344" s="3"/>
      <c r="FQ344" s="3"/>
      <c r="FR344" s="3"/>
      <c r="FS344" s="3"/>
      <c r="FT344" s="3"/>
    </row>
    <row r="345" s="6" customFormat="1" ht="66" customHeight="1" spans="1:176">
      <c r="A345" s="65">
        <v>72</v>
      </c>
      <c r="B345" s="66" t="s">
        <v>1205</v>
      </c>
      <c r="C345" s="65" t="s">
        <v>935</v>
      </c>
      <c r="D345" s="66" t="s">
        <v>1206</v>
      </c>
      <c r="E345" s="65" t="s">
        <v>949</v>
      </c>
      <c r="F345" s="65" t="s">
        <v>1062</v>
      </c>
      <c r="G345" s="67">
        <v>1371.8</v>
      </c>
      <c r="H345" s="67">
        <v>1371.8</v>
      </c>
      <c r="I345" s="71" t="s">
        <v>950</v>
      </c>
      <c r="J345" s="71" t="s">
        <v>951</v>
      </c>
      <c r="K345" s="66"/>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c r="CJ345" s="3"/>
      <c r="CK345" s="3"/>
      <c r="CL345" s="3"/>
      <c r="CM345" s="3"/>
      <c r="CN345" s="3"/>
      <c r="CO345" s="3"/>
      <c r="CP345" s="3"/>
      <c r="CQ345" s="3"/>
      <c r="CR345" s="3"/>
      <c r="CS345" s="3"/>
      <c r="CT345" s="3"/>
      <c r="CU345" s="3"/>
      <c r="CV345" s="3"/>
      <c r="CW345" s="3"/>
      <c r="CX345" s="3"/>
      <c r="CY345" s="3"/>
      <c r="CZ345" s="3"/>
      <c r="DA345" s="3"/>
      <c r="DB345" s="3"/>
      <c r="DC345" s="3"/>
      <c r="DD345" s="3"/>
      <c r="DE345" s="3"/>
      <c r="DF345" s="3"/>
      <c r="DG345" s="3"/>
      <c r="DH345" s="3"/>
      <c r="DI345" s="3"/>
      <c r="DJ345" s="3"/>
      <c r="DK345" s="3"/>
      <c r="DL345" s="3"/>
      <c r="DM345" s="3"/>
      <c r="DN345" s="3"/>
      <c r="DO345" s="3"/>
      <c r="DP345" s="3"/>
      <c r="DQ345" s="3"/>
      <c r="DR345" s="3"/>
      <c r="DS345" s="3"/>
      <c r="DT345" s="3"/>
      <c r="DU345" s="3"/>
      <c r="DV345" s="3"/>
      <c r="DW345" s="3"/>
      <c r="DX345" s="3"/>
      <c r="DY345" s="3"/>
      <c r="DZ345" s="3"/>
      <c r="EA345" s="3"/>
      <c r="EB345" s="3"/>
      <c r="EC345" s="3"/>
      <c r="ED345" s="3"/>
      <c r="EE345" s="3"/>
      <c r="EF345" s="3"/>
      <c r="EG345" s="3"/>
      <c r="EH345" s="3"/>
      <c r="EI345" s="3"/>
      <c r="EJ345" s="3"/>
      <c r="EK345" s="3"/>
      <c r="EL345" s="3"/>
      <c r="EM345" s="3"/>
      <c r="EN345" s="3"/>
      <c r="EO345" s="3"/>
      <c r="EP345" s="3"/>
      <c r="EQ345" s="3"/>
      <c r="ER345" s="3"/>
      <c r="ES345" s="3"/>
      <c r="ET345" s="3"/>
      <c r="EU345" s="3"/>
      <c r="EV345" s="3"/>
      <c r="EW345" s="3"/>
      <c r="EX345" s="3"/>
      <c r="EY345" s="3"/>
      <c r="EZ345" s="3"/>
      <c r="FA345" s="3"/>
      <c r="FB345" s="3"/>
      <c r="FC345" s="3"/>
      <c r="FD345" s="3"/>
      <c r="FE345" s="3"/>
      <c r="FF345" s="3"/>
      <c r="FG345" s="3"/>
      <c r="FH345" s="3"/>
      <c r="FI345" s="3"/>
      <c r="FJ345" s="3"/>
      <c r="FK345" s="3"/>
      <c r="FL345" s="3"/>
      <c r="FM345" s="3"/>
      <c r="FN345" s="3"/>
      <c r="FO345" s="3"/>
      <c r="FP345" s="3"/>
      <c r="FQ345" s="3"/>
      <c r="FR345" s="3"/>
      <c r="FS345" s="3"/>
      <c r="FT345" s="3"/>
    </row>
    <row r="346" s="6" customFormat="1" ht="54" customHeight="1" spans="1:176">
      <c r="A346" s="65">
        <v>73</v>
      </c>
      <c r="B346" s="66" t="s">
        <v>1207</v>
      </c>
      <c r="C346" s="65" t="s">
        <v>935</v>
      </c>
      <c r="D346" s="66" t="s">
        <v>1208</v>
      </c>
      <c r="E346" s="65" t="s">
        <v>949</v>
      </c>
      <c r="F346" s="65" t="s">
        <v>1062</v>
      </c>
      <c r="G346" s="67">
        <v>515.16</v>
      </c>
      <c r="H346" s="67">
        <v>515.16</v>
      </c>
      <c r="I346" s="71" t="s">
        <v>950</v>
      </c>
      <c r="J346" s="71" t="s">
        <v>951</v>
      </c>
      <c r="K346" s="66"/>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c r="CJ346" s="3"/>
      <c r="CK346" s="3"/>
      <c r="CL346" s="3"/>
      <c r="CM346" s="3"/>
      <c r="CN346" s="3"/>
      <c r="CO346" s="3"/>
      <c r="CP346" s="3"/>
      <c r="CQ346" s="3"/>
      <c r="CR346" s="3"/>
      <c r="CS346" s="3"/>
      <c r="CT346" s="3"/>
      <c r="CU346" s="3"/>
      <c r="CV346" s="3"/>
      <c r="CW346" s="3"/>
      <c r="CX346" s="3"/>
      <c r="CY346" s="3"/>
      <c r="CZ346" s="3"/>
      <c r="DA346" s="3"/>
      <c r="DB346" s="3"/>
      <c r="DC346" s="3"/>
      <c r="DD346" s="3"/>
      <c r="DE346" s="3"/>
      <c r="DF346" s="3"/>
      <c r="DG346" s="3"/>
      <c r="DH346" s="3"/>
      <c r="DI346" s="3"/>
      <c r="DJ346" s="3"/>
      <c r="DK346" s="3"/>
      <c r="DL346" s="3"/>
      <c r="DM346" s="3"/>
      <c r="DN346" s="3"/>
      <c r="DO346" s="3"/>
      <c r="DP346" s="3"/>
      <c r="DQ346" s="3"/>
      <c r="DR346" s="3"/>
      <c r="DS346" s="3"/>
      <c r="DT346" s="3"/>
      <c r="DU346" s="3"/>
      <c r="DV346" s="3"/>
      <c r="DW346" s="3"/>
      <c r="DX346" s="3"/>
      <c r="DY346" s="3"/>
      <c r="DZ346" s="3"/>
      <c r="EA346" s="3"/>
      <c r="EB346" s="3"/>
      <c r="EC346" s="3"/>
      <c r="ED346" s="3"/>
      <c r="EE346" s="3"/>
      <c r="EF346" s="3"/>
      <c r="EG346" s="3"/>
      <c r="EH346" s="3"/>
      <c r="EI346" s="3"/>
      <c r="EJ346" s="3"/>
      <c r="EK346" s="3"/>
      <c r="EL346" s="3"/>
      <c r="EM346" s="3"/>
      <c r="EN346" s="3"/>
      <c r="EO346" s="3"/>
      <c r="EP346" s="3"/>
      <c r="EQ346" s="3"/>
      <c r="ER346" s="3"/>
      <c r="ES346" s="3"/>
      <c r="ET346" s="3"/>
      <c r="EU346" s="3"/>
      <c r="EV346" s="3"/>
      <c r="EW346" s="3"/>
      <c r="EX346" s="3"/>
      <c r="EY346" s="3"/>
      <c r="EZ346" s="3"/>
      <c r="FA346" s="3"/>
      <c r="FB346" s="3"/>
      <c r="FC346" s="3"/>
      <c r="FD346" s="3"/>
      <c r="FE346" s="3"/>
      <c r="FF346" s="3"/>
      <c r="FG346" s="3"/>
      <c r="FH346" s="3"/>
      <c r="FI346" s="3"/>
      <c r="FJ346" s="3"/>
      <c r="FK346" s="3"/>
      <c r="FL346" s="3"/>
      <c r="FM346" s="3"/>
      <c r="FN346" s="3"/>
      <c r="FO346" s="3"/>
      <c r="FP346" s="3"/>
      <c r="FQ346" s="3"/>
      <c r="FR346" s="3"/>
      <c r="FS346" s="3"/>
      <c r="FT346" s="3"/>
    </row>
    <row r="347" s="6" customFormat="1" ht="69" customHeight="1" spans="1:176">
      <c r="A347" s="65">
        <v>74</v>
      </c>
      <c r="B347" s="66" t="s">
        <v>1209</v>
      </c>
      <c r="C347" s="65" t="s">
        <v>935</v>
      </c>
      <c r="D347" s="66" t="s">
        <v>1210</v>
      </c>
      <c r="E347" s="65" t="s">
        <v>949</v>
      </c>
      <c r="F347" s="65" t="s">
        <v>1062</v>
      </c>
      <c r="G347" s="67">
        <v>488.76</v>
      </c>
      <c r="H347" s="67">
        <v>488.76</v>
      </c>
      <c r="I347" s="71" t="s">
        <v>950</v>
      </c>
      <c r="J347" s="71" t="s">
        <v>951</v>
      </c>
      <c r="K347" s="66"/>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c r="CJ347" s="3"/>
      <c r="CK347" s="3"/>
      <c r="CL347" s="3"/>
      <c r="CM347" s="3"/>
      <c r="CN347" s="3"/>
      <c r="CO347" s="3"/>
      <c r="CP347" s="3"/>
      <c r="CQ347" s="3"/>
      <c r="CR347" s="3"/>
      <c r="CS347" s="3"/>
      <c r="CT347" s="3"/>
      <c r="CU347" s="3"/>
      <c r="CV347" s="3"/>
      <c r="CW347" s="3"/>
      <c r="CX347" s="3"/>
      <c r="CY347" s="3"/>
      <c r="CZ347" s="3"/>
      <c r="DA347" s="3"/>
      <c r="DB347" s="3"/>
      <c r="DC347" s="3"/>
      <c r="DD347" s="3"/>
      <c r="DE347" s="3"/>
      <c r="DF347" s="3"/>
      <c r="DG347" s="3"/>
      <c r="DH347" s="3"/>
      <c r="DI347" s="3"/>
      <c r="DJ347" s="3"/>
      <c r="DK347" s="3"/>
      <c r="DL347" s="3"/>
      <c r="DM347" s="3"/>
      <c r="DN347" s="3"/>
      <c r="DO347" s="3"/>
      <c r="DP347" s="3"/>
      <c r="DQ347" s="3"/>
      <c r="DR347" s="3"/>
      <c r="DS347" s="3"/>
      <c r="DT347" s="3"/>
      <c r="DU347" s="3"/>
      <c r="DV347" s="3"/>
      <c r="DW347" s="3"/>
      <c r="DX347" s="3"/>
      <c r="DY347" s="3"/>
      <c r="DZ347" s="3"/>
      <c r="EA347" s="3"/>
      <c r="EB347" s="3"/>
      <c r="EC347" s="3"/>
      <c r="ED347" s="3"/>
      <c r="EE347" s="3"/>
      <c r="EF347" s="3"/>
      <c r="EG347" s="3"/>
      <c r="EH347" s="3"/>
      <c r="EI347" s="3"/>
      <c r="EJ347" s="3"/>
      <c r="EK347" s="3"/>
      <c r="EL347" s="3"/>
      <c r="EM347" s="3"/>
      <c r="EN347" s="3"/>
      <c r="EO347" s="3"/>
      <c r="EP347" s="3"/>
      <c r="EQ347" s="3"/>
      <c r="ER347" s="3"/>
      <c r="ES347" s="3"/>
      <c r="ET347" s="3"/>
      <c r="EU347" s="3"/>
      <c r="EV347" s="3"/>
      <c r="EW347" s="3"/>
      <c r="EX347" s="3"/>
      <c r="EY347" s="3"/>
      <c r="EZ347" s="3"/>
      <c r="FA347" s="3"/>
      <c r="FB347" s="3"/>
      <c r="FC347" s="3"/>
      <c r="FD347" s="3"/>
      <c r="FE347" s="3"/>
      <c r="FF347" s="3"/>
      <c r="FG347" s="3"/>
      <c r="FH347" s="3"/>
      <c r="FI347" s="3"/>
      <c r="FJ347" s="3"/>
      <c r="FK347" s="3"/>
      <c r="FL347" s="3"/>
      <c r="FM347" s="3"/>
      <c r="FN347" s="3"/>
      <c r="FO347" s="3"/>
      <c r="FP347" s="3"/>
      <c r="FQ347" s="3"/>
      <c r="FR347" s="3"/>
      <c r="FS347" s="3"/>
      <c r="FT347" s="3"/>
    </row>
    <row r="348" s="6" customFormat="1" ht="54" customHeight="1" spans="1:176">
      <c r="A348" s="65">
        <v>75</v>
      </c>
      <c r="B348" s="66" t="s">
        <v>1211</v>
      </c>
      <c r="C348" s="65" t="s">
        <v>935</v>
      </c>
      <c r="D348" s="66" t="s">
        <v>947</v>
      </c>
      <c r="E348" s="65" t="s">
        <v>949</v>
      </c>
      <c r="F348" s="65" t="s">
        <v>1062</v>
      </c>
      <c r="G348" s="67">
        <v>756.04</v>
      </c>
      <c r="H348" s="67">
        <v>756.04</v>
      </c>
      <c r="I348" s="71" t="s">
        <v>950</v>
      </c>
      <c r="J348" s="71" t="s">
        <v>951</v>
      </c>
      <c r="K348" s="66"/>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c r="CJ348" s="3"/>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c r="DI348" s="3"/>
      <c r="DJ348" s="3"/>
      <c r="DK348" s="3"/>
      <c r="DL348" s="3"/>
      <c r="DM348" s="3"/>
      <c r="DN348" s="3"/>
      <c r="DO348" s="3"/>
      <c r="DP348" s="3"/>
      <c r="DQ348" s="3"/>
      <c r="DR348" s="3"/>
      <c r="DS348" s="3"/>
      <c r="DT348" s="3"/>
      <c r="DU348" s="3"/>
      <c r="DV348" s="3"/>
      <c r="DW348" s="3"/>
      <c r="DX348" s="3"/>
      <c r="DY348" s="3"/>
      <c r="DZ348" s="3"/>
      <c r="EA348" s="3"/>
      <c r="EB348" s="3"/>
      <c r="EC348" s="3"/>
      <c r="ED348" s="3"/>
      <c r="EE348" s="3"/>
      <c r="EF348" s="3"/>
      <c r="EG348" s="3"/>
      <c r="EH348" s="3"/>
      <c r="EI348" s="3"/>
      <c r="EJ348" s="3"/>
      <c r="EK348" s="3"/>
      <c r="EL348" s="3"/>
      <c r="EM348" s="3"/>
      <c r="EN348" s="3"/>
      <c r="EO348" s="3"/>
      <c r="EP348" s="3"/>
      <c r="EQ348" s="3"/>
      <c r="ER348" s="3"/>
      <c r="ES348" s="3"/>
      <c r="ET348" s="3"/>
      <c r="EU348" s="3"/>
      <c r="EV348" s="3"/>
      <c r="EW348" s="3"/>
      <c r="EX348" s="3"/>
      <c r="EY348" s="3"/>
      <c r="EZ348" s="3"/>
      <c r="FA348" s="3"/>
      <c r="FB348" s="3"/>
      <c r="FC348" s="3"/>
      <c r="FD348" s="3"/>
      <c r="FE348" s="3"/>
      <c r="FF348" s="3"/>
      <c r="FG348" s="3"/>
      <c r="FH348" s="3"/>
      <c r="FI348" s="3"/>
      <c r="FJ348" s="3"/>
      <c r="FK348" s="3"/>
      <c r="FL348" s="3"/>
      <c r="FM348" s="3"/>
      <c r="FN348" s="3"/>
      <c r="FO348" s="3"/>
      <c r="FP348" s="3"/>
      <c r="FQ348" s="3"/>
      <c r="FR348" s="3"/>
      <c r="FS348" s="3"/>
      <c r="FT348" s="3"/>
    </row>
    <row r="349" s="6" customFormat="1" ht="57.95" customHeight="1" spans="1:176">
      <c r="A349" s="65">
        <v>76</v>
      </c>
      <c r="B349" s="66" t="s">
        <v>1212</v>
      </c>
      <c r="C349" s="65" t="s">
        <v>935</v>
      </c>
      <c r="D349" s="66" t="s">
        <v>1213</v>
      </c>
      <c r="E349" s="65" t="s">
        <v>949</v>
      </c>
      <c r="F349" s="65" t="s">
        <v>1062</v>
      </c>
      <c r="G349" s="67">
        <v>622.96</v>
      </c>
      <c r="H349" s="67">
        <v>622.96</v>
      </c>
      <c r="I349" s="71" t="s">
        <v>950</v>
      </c>
      <c r="J349" s="71" t="s">
        <v>951</v>
      </c>
      <c r="K349" s="66"/>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c r="CJ349" s="3"/>
      <c r="CK349" s="3"/>
      <c r="CL349" s="3"/>
      <c r="CM349" s="3"/>
      <c r="CN349" s="3"/>
      <c r="CO349" s="3"/>
      <c r="CP349" s="3"/>
      <c r="CQ349" s="3"/>
      <c r="CR349" s="3"/>
      <c r="CS349" s="3"/>
      <c r="CT349" s="3"/>
      <c r="CU349" s="3"/>
      <c r="CV349" s="3"/>
      <c r="CW349" s="3"/>
      <c r="CX349" s="3"/>
      <c r="CY349" s="3"/>
      <c r="CZ349" s="3"/>
      <c r="DA349" s="3"/>
      <c r="DB349" s="3"/>
      <c r="DC349" s="3"/>
      <c r="DD349" s="3"/>
      <c r="DE349" s="3"/>
      <c r="DF349" s="3"/>
      <c r="DG349" s="3"/>
      <c r="DH349" s="3"/>
      <c r="DI349" s="3"/>
      <c r="DJ349" s="3"/>
      <c r="DK349" s="3"/>
      <c r="DL349" s="3"/>
      <c r="DM349" s="3"/>
      <c r="DN349" s="3"/>
      <c r="DO349" s="3"/>
      <c r="DP349" s="3"/>
      <c r="DQ349" s="3"/>
      <c r="DR349" s="3"/>
      <c r="DS349" s="3"/>
      <c r="DT349" s="3"/>
      <c r="DU349" s="3"/>
      <c r="DV349" s="3"/>
      <c r="DW349" s="3"/>
      <c r="DX349" s="3"/>
      <c r="DY349" s="3"/>
      <c r="DZ349" s="3"/>
      <c r="EA349" s="3"/>
      <c r="EB349" s="3"/>
      <c r="EC349" s="3"/>
      <c r="ED349" s="3"/>
      <c r="EE349" s="3"/>
      <c r="EF349" s="3"/>
      <c r="EG349" s="3"/>
      <c r="EH349" s="3"/>
      <c r="EI349" s="3"/>
      <c r="EJ349" s="3"/>
      <c r="EK349" s="3"/>
      <c r="EL349" s="3"/>
      <c r="EM349" s="3"/>
      <c r="EN349" s="3"/>
      <c r="EO349" s="3"/>
      <c r="EP349" s="3"/>
      <c r="EQ349" s="3"/>
      <c r="ER349" s="3"/>
      <c r="ES349" s="3"/>
      <c r="ET349" s="3"/>
      <c r="EU349" s="3"/>
      <c r="EV349" s="3"/>
      <c r="EW349" s="3"/>
      <c r="EX349" s="3"/>
      <c r="EY349" s="3"/>
      <c r="EZ349" s="3"/>
      <c r="FA349" s="3"/>
      <c r="FB349" s="3"/>
      <c r="FC349" s="3"/>
      <c r="FD349" s="3"/>
      <c r="FE349" s="3"/>
      <c r="FF349" s="3"/>
      <c r="FG349" s="3"/>
      <c r="FH349" s="3"/>
      <c r="FI349" s="3"/>
      <c r="FJ349" s="3"/>
      <c r="FK349" s="3"/>
      <c r="FL349" s="3"/>
      <c r="FM349" s="3"/>
      <c r="FN349" s="3"/>
      <c r="FO349" s="3"/>
      <c r="FP349" s="3"/>
      <c r="FQ349" s="3"/>
      <c r="FR349" s="3"/>
      <c r="FS349" s="3"/>
      <c r="FT349" s="3"/>
    </row>
    <row r="350" s="6" customFormat="1" ht="48.95" customHeight="1" spans="1:176">
      <c r="A350" s="65">
        <v>77</v>
      </c>
      <c r="B350" s="66" t="s">
        <v>1214</v>
      </c>
      <c r="C350" s="65" t="s">
        <v>935</v>
      </c>
      <c r="D350" s="66" t="s">
        <v>1213</v>
      </c>
      <c r="E350" s="65" t="s">
        <v>949</v>
      </c>
      <c r="F350" s="65" t="s">
        <v>1062</v>
      </c>
      <c r="G350" s="67">
        <v>1223.56</v>
      </c>
      <c r="H350" s="67">
        <v>1223.56</v>
      </c>
      <c r="I350" s="71" t="s">
        <v>950</v>
      </c>
      <c r="J350" s="71" t="s">
        <v>951</v>
      </c>
      <c r="K350" s="66"/>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c r="CJ350" s="3"/>
      <c r="CK350" s="3"/>
      <c r="CL350" s="3"/>
      <c r="CM350" s="3"/>
      <c r="CN350" s="3"/>
      <c r="CO350" s="3"/>
      <c r="CP350" s="3"/>
      <c r="CQ350" s="3"/>
      <c r="CR350" s="3"/>
      <c r="CS350" s="3"/>
      <c r="CT350" s="3"/>
      <c r="CU350" s="3"/>
      <c r="CV350" s="3"/>
      <c r="CW350" s="3"/>
      <c r="CX350" s="3"/>
      <c r="CY350" s="3"/>
      <c r="CZ350" s="3"/>
      <c r="DA350" s="3"/>
      <c r="DB350" s="3"/>
      <c r="DC350" s="3"/>
      <c r="DD350" s="3"/>
      <c r="DE350" s="3"/>
      <c r="DF350" s="3"/>
      <c r="DG350" s="3"/>
      <c r="DH350" s="3"/>
      <c r="DI350" s="3"/>
      <c r="DJ350" s="3"/>
      <c r="DK350" s="3"/>
      <c r="DL350" s="3"/>
      <c r="DM350" s="3"/>
      <c r="DN350" s="3"/>
      <c r="DO350" s="3"/>
      <c r="DP350" s="3"/>
      <c r="DQ350" s="3"/>
      <c r="DR350" s="3"/>
      <c r="DS350" s="3"/>
      <c r="DT350" s="3"/>
      <c r="DU350" s="3"/>
      <c r="DV350" s="3"/>
      <c r="DW350" s="3"/>
      <c r="DX350" s="3"/>
      <c r="DY350" s="3"/>
      <c r="DZ350" s="3"/>
      <c r="EA350" s="3"/>
      <c r="EB350" s="3"/>
      <c r="EC350" s="3"/>
      <c r="ED350" s="3"/>
      <c r="EE350" s="3"/>
      <c r="EF350" s="3"/>
      <c r="EG350" s="3"/>
      <c r="EH350" s="3"/>
      <c r="EI350" s="3"/>
      <c r="EJ350" s="3"/>
      <c r="EK350" s="3"/>
      <c r="EL350" s="3"/>
      <c r="EM350" s="3"/>
      <c r="EN350" s="3"/>
      <c r="EO350" s="3"/>
      <c r="EP350" s="3"/>
      <c r="EQ350" s="3"/>
      <c r="ER350" s="3"/>
      <c r="ES350" s="3"/>
      <c r="ET350" s="3"/>
      <c r="EU350" s="3"/>
      <c r="EV350" s="3"/>
      <c r="EW350" s="3"/>
      <c r="EX350" s="3"/>
      <c r="EY350" s="3"/>
      <c r="EZ350" s="3"/>
      <c r="FA350" s="3"/>
      <c r="FB350" s="3"/>
      <c r="FC350" s="3"/>
      <c r="FD350" s="3"/>
      <c r="FE350" s="3"/>
      <c r="FF350" s="3"/>
      <c r="FG350" s="3"/>
      <c r="FH350" s="3"/>
      <c r="FI350" s="3"/>
      <c r="FJ350" s="3"/>
      <c r="FK350" s="3"/>
      <c r="FL350" s="3"/>
      <c r="FM350" s="3"/>
      <c r="FN350" s="3"/>
      <c r="FO350" s="3"/>
      <c r="FP350" s="3"/>
      <c r="FQ350" s="3"/>
      <c r="FR350" s="3"/>
      <c r="FS350" s="3"/>
      <c r="FT350" s="3"/>
    </row>
    <row r="351" s="6" customFormat="1" ht="53.1" customHeight="1" spans="1:176">
      <c r="A351" s="65">
        <v>78</v>
      </c>
      <c r="B351" s="66" t="s">
        <v>1215</v>
      </c>
      <c r="C351" s="65" t="s">
        <v>935</v>
      </c>
      <c r="D351" s="66" t="s">
        <v>1216</v>
      </c>
      <c r="E351" s="65" t="s">
        <v>949</v>
      </c>
      <c r="F351" s="65" t="s">
        <v>1062</v>
      </c>
      <c r="G351" s="67">
        <v>1319.92</v>
      </c>
      <c r="H351" s="67">
        <v>1319.92</v>
      </c>
      <c r="I351" s="71" t="s">
        <v>950</v>
      </c>
      <c r="J351" s="71" t="s">
        <v>951</v>
      </c>
      <c r="K351" s="66"/>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c r="CJ351" s="3"/>
      <c r="CK351" s="3"/>
      <c r="CL351" s="3"/>
      <c r="CM351" s="3"/>
      <c r="CN351" s="3"/>
      <c r="CO351" s="3"/>
      <c r="CP351" s="3"/>
      <c r="CQ351" s="3"/>
      <c r="CR351" s="3"/>
      <c r="CS351" s="3"/>
      <c r="CT351" s="3"/>
      <c r="CU351" s="3"/>
      <c r="CV351" s="3"/>
      <c r="CW351" s="3"/>
      <c r="CX351" s="3"/>
      <c r="CY351" s="3"/>
      <c r="CZ351" s="3"/>
      <c r="DA351" s="3"/>
      <c r="DB351" s="3"/>
      <c r="DC351" s="3"/>
      <c r="DD351" s="3"/>
      <c r="DE351" s="3"/>
      <c r="DF351" s="3"/>
      <c r="DG351" s="3"/>
      <c r="DH351" s="3"/>
      <c r="DI351" s="3"/>
      <c r="DJ351" s="3"/>
      <c r="DK351" s="3"/>
      <c r="DL351" s="3"/>
      <c r="DM351" s="3"/>
      <c r="DN351" s="3"/>
      <c r="DO351" s="3"/>
      <c r="DP351" s="3"/>
      <c r="DQ351" s="3"/>
      <c r="DR351" s="3"/>
      <c r="DS351" s="3"/>
      <c r="DT351" s="3"/>
      <c r="DU351" s="3"/>
      <c r="DV351" s="3"/>
      <c r="DW351" s="3"/>
      <c r="DX351" s="3"/>
      <c r="DY351" s="3"/>
      <c r="DZ351" s="3"/>
      <c r="EA351" s="3"/>
      <c r="EB351" s="3"/>
      <c r="EC351" s="3"/>
      <c r="ED351" s="3"/>
      <c r="EE351" s="3"/>
      <c r="EF351" s="3"/>
      <c r="EG351" s="3"/>
      <c r="EH351" s="3"/>
      <c r="EI351" s="3"/>
      <c r="EJ351" s="3"/>
      <c r="EK351" s="3"/>
      <c r="EL351" s="3"/>
      <c r="EM351" s="3"/>
      <c r="EN351" s="3"/>
      <c r="EO351" s="3"/>
      <c r="EP351" s="3"/>
      <c r="EQ351" s="3"/>
      <c r="ER351" s="3"/>
      <c r="ES351" s="3"/>
      <c r="ET351" s="3"/>
      <c r="EU351" s="3"/>
      <c r="EV351" s="3"/>
      <c r="EW351" s="3"/>
      <c r="EX351" s="3"/>
      <c r="EY351" s="3"/>
      <c r="EZ351" s="3"/>
      <c r="FA351" s="3"/>
      <c r="FB351" s="3"/>
      <c r="FC351" s="3"/>
      <c r="FD351" s="3"/>
      <c r="FE351" s="3"/>
      <c r="FF351" s="3"/>
      <c r="FG351" s="3"/>
      <c r="FH351" s="3"/>
      <c r="FI351" s="3"/>
      <c r="FJ351" s="3"/>
      <c r="FK351" s="3"/>
      <c r="FL351" s="3"/>
      <c r="FM351" s="3"/>
      <c r="FN351" s="3"/>
      <c r="FO351" s="3"/>
      <c r="FP351" s="3"/>
      <c r="FQ351" s="3"/>
      <c r="FR351" s="3"/>
      <c r="FS351" s="3"/>
      <c r="FT351" s="3"/>
    </row>
    <row r="352" s="6" customFormat="1" ht="63" customHeight="1" spans="1:176">
      <c r="A352" s="65">
        <v>79</v>
      </c>
      <c r="B352" s="66" t="s">
        <v>1217</v>
      </c>
      <c r="C352" s="65" t="s">
        <v>935</v>
      </c>
      <c r="D352" s="66" t="s">
        <v>1218</v>
      </c>
      <c r="E352" s="65" t="s">
        <v>949</v>
      </c>
      <c r="F352" s="65" t="s">
        <v>1062</v>
      </c>
      <c r="G352" s="67">
        <v>637.67</v>
      </c>
      <c r="H352" s="67">
        <v>637.67</v>
      </c>
      <c r="I352" s="71" t="s">
        <v>950</v>
      </c>
      <c r="J352" s="71" t="s">
        <v>951</v>
      </c>
      <c r="K352" s="66"/>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c r="CJ352" s="3"/>
      <c r="CK352" s="3"/>
      <c r="CL352" s="3"/>
      <c r="CM352" s="3"/>
      <c r="CN352" s="3"/>
      <c r="CO352" s="3"/>
      <c r="CP352" s="3"/>
      <c r="CQ352" s="3"/>
      <c r="CR352" s="3"/>
      <c r="CS352" s="3"/>
      <c r="CT352" s="3"/>
      <c r="CU352" s="3"/>
      <c r="CV352" s="3"/>
      <c r="CW352" s="3"/>
      <c r="CX352" s="3"/>
      <c r="CY352" s="3"/>
      <c r="CZ352" s="3"/>
      <c r="DA352" s="3"/>
      <c r="DB352" s="3"/>
      <c r="DC352" s="3"/>
      <c r="DD352" s="3"/>
      <c r="DE352" s="3"/>
      <c r="DF352" s="3"/>
      <c r="DG352" s="3"/>
      <c r="DH352" s="3"/>
      <c r="DI352" s="3"/>
      <c r="DJ352" s="3"/>
      <c r="DK352" s="3"/>
      <c r="DL352" s="3"/>
      <c r="DM352" s="3"/>
      <c r="DN352" s="3"/>
      <c r="DO352" s="3"/>
      <c r="DP352" s="3"/>
      <c r="DQ352" s="3"/>
      <c r="DR352" s="3"/>
      <c r="DS352" s="3"/>
      <c r="DT352" s="3"/>
      <c r="DU352" s="3"/>
      <c r="DV352" s="3"/>
      <c r="DW352" s="3"/>
      <c r="DX352" s="3"/>
      <c r="DY352" s="3"/>
      <c r="DZ352" s="3"/>
      <c r="EA352" s="3"/>
      <c r="EB352" s="3"/>
      <c r="EC352" s="3"/>
      <c r="ED352" s="3"/>
      <c r="EE352" s="3"/>
      <c r="EF352" s="3"/>
      <c r="EG352" s="3"/>
      <c r="EH352" s="3"/>
      <c r="EI352" s="3"/>
      <c r="EJ352" s="3"/>
      <c r="EK352" s="3"/>
      <c r="EL352" s="3"/>
      <c r="EM352" s="3"/>
      <c r="EN352" s="3"/>
      <c r="EO352" s="3"/>
      <c r="EP352" s="3"/>
      <c r="EQ352" s="3"/>
      <c r="ER352" s="3"/>
      <c r="ES352" s="3"/>
      <c r="ET352" s="3"/>
      <c r="EU352" s="3"/>
      <c r="EV352" s="3"/>
      <c r="EW352" s="3"/>
      <c r="EX352" s="3"/>
      <c r="EY352" s="3"/>
      <c r="EZ352" s="3"/>
      <c r="FA352" s="3"/>
      <c r="FB352" s="3"/>
      <c r="FC352" s="3"/>
      <c r="FD352" s="3"/>
      <c r="FE352" s="3"/>
      <c r="FF352" s="3"/>
      <c r="FG352" s="3"/>
      <c r="FH352" s="3"/>
      <c r="FI352" s="3"/>
      <c r="FJ352" s="3"/>
      <c r="FK352" s="3"/>
      <c r="FL352" s="3"/>
      <c r="FM352" s="3"/>
      <c r="FN352" s="3"/>
      <c r="FO352" s="3"/>
      <c r="FP352" s="3"/>
      <c r="FQ352" s="3"/>
      <c r="FR352" s="3"/>
      <c r="FS352" s="3"/>
      <c r="FT352" s="3"/>
    </row>
    <row r="353" s="6" customFormat="1" ht="51.95" customHeight="1" spans="1:176">
      <c r="A353" s="65">
        <v>80</v>
      </c>
      <c r="B353" s="66" t="s">
        <v>1219</v>
      </c>
      <c r="C353" s="65" t="s">
        <v>935</v>
      </c>
      <c r="D353" s="66" t="s">
        <v>1220</v>
      </c>
      <c r="E353" s="65" t="s">
        <v>949</v>
      </c>
      <c r="F353" s="65" t="s">
        <v>1062</v>
      </c>
      <c r="G353" s="67">
        <v>790.3</v>
      </c>
      <c r="H353" s="67">
        <v>790.3</v>
      </c>
      <c r="I353" s="71" t="s">
        <v>950</v>
      </c>
      <c r="J353" s="71" t="s">
        <v>951</v>
      </c>
      <c r="K353" s="66"/>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c r="CJ353" s="3"/>
      <c r="CK353" s="3"/>
      <c r="CL353" s="3"/>
      <c r="CM353" s="3"/>
      <c r="CN353" s="3"/>
      <c r="CO353" s="3"/>
      <c r="CP353" s="3"/>
      <c r="CQ353" s="3"/>
      <c r="CR353" s="3"/>
      <c r="CS353" s="3"/>
      <c r="CT353" s="3"/>
      <c r="CU353" s="3"/>
      <c r="CV353" s="3"/>
      <c r="CW353" s="3"/>
      <c r="CX353" s="3"/>
      <c r="CY353" s="3"/>
      <c r="CZ353" s="3"/>
      <c r="DA353" s="3"/>
      <c r="DB353" s="3"/>
      <c r="DC353" s="3"/>
      <c r="DD353" s="3"/>
      <c r="DE353" s="3"/>
      <c r="DF353" s="3"/>
      <c r="DG353" s="3"/>
      <c r="DH353" s="3"/>
      <c r="DI353" s="3"/>
      <c r="DJ353" s="3"/>
      <c r="DK353" s="3"/>
      <c r="DL353" s="3"/>
      <c r="DM353" s="3"/>
      <c r="DN353" s="3"/>
      <c r="DO353" s="3"/>
      <c r="DP353" s="3"/>
      <c r="DQ353" s="3"/>
      <c r="DR353" s="3"/>
      <c r="DS353" s="3"/>
      <c r="DT353" s="3"/>
      <c r="DU353" s="3"/>
      <c r="DV353" s="3"/>
      <c r="DW353" s="3"/>
      <c r="DX353" s="3"/>
      <c r="DY353" s="3"/>
      <c r="DZ353" s="3"/>
      <c r="EA353" s="3"/>
      <c r="EB353" s="3"/>
      <c r="EC353" s="3"/>
      <c r="ED353" s="3"/>
      <c r="EE353" s="3"/>
      <c r="EF353" s="3"/>
      <c r="EG353" s="3"/>
      <c r="EH353" s="3"/>
      <c r="EI353" s="3"/>
      <c r="EJ353" s="3"/>
      <c r="EK353" s="3"/>
      <c r="EL353" s="3"/>
      <c r="EM353" s="3"/>
      <c r="EN353" s="3"/>
      <c r="EO353" s="3"/>
      <c r="EP353" s="3"/>
      <c r="EQ353" s="3"/>
      <c r="ER353" s="3"/>
      <c r="ES353" s="3"/>
      <c r="ET353" s="3"/>
      <c r="EU353" s="3"/>
      <c r="EV353" s="3"/>
      <c r="EW353" s="3"/>
      <c r="EX353" s="3"/>
      <c r="EY353" s="3"/>
      <c r="EZ353" s="3"/>
      <c r="FA353" s="3"/>
      <c r="FB353" s="3"/>
      <c r="FC353" s="3"/>
      <c r="FD353" s="3"/>
      <c r="FE353" s="3"/>
      <c r="FF353" s="3"/>
      <c r="FG353" s="3"/>
      <c r="FH353" s="3"/>
      <c r="FI353" s="3"/>
      <c r="FJ353" s="3"/>
      <c r="FK353" s="3"/>
      <c r="FL353" s="3"/>
      <c r="FM353" s="3"/>
      <c r="FN353" s="3"/>
      <c r="FO353" s="3"/>
      <c r="FP353" s="3"/>
      <c r="FQ353" s="3"/>
      <c r="FR353" s="3"/>
      <c r="FS353" s="3"/>
      <c r="FT353" s="3"/>
    </row>
    <row r="354" s="6" customFormat="1" ht="62.1" customHeight="1" spans="1:176">
      <c r="A354" s="65">
        <v>81</v>
      </c>
      <c r="B354" s="66" t="s">
        <v>1221</v>
      </c>
      <c r="C354" s="65" t="s">
        <v>935</v>
      </c>
      <c r="D354" s="66" t="s">
        <v>1222</v>
      </c>
      <c r="E354" s="65" t="s">
        <v>804</v>
      </c>
      <c r="F354" s="65" t="s">
        <v>1076</v>
      </c>
      <c r="G354" s="67">
        <v>2333.26</v>
      </c>
      <c r="H354" s="67">
        <v>2333.26</v>
      </c>
      <c r="I354" s="71" t="s">
        <v>938</v>
      </c>
      <c r="J354" s="71" t="s">
        <v>1104</v>
      </c>
      <c r="K354" s="66"/>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c r="CJ354" s="3"/>
      <c r="CK354" s="3"/>
      <c r="CL354" s="3"/>
      <c r="CM354" s="3"/>
      <c r="CN354" s="3"/>
      <c r="CO354" s="3"/>
      <c r="CP354" s="3"/>
      <c r="CQ354" s="3"/>
      <c r="CR354" s="3"/>
      <c r="CS354" s="3"/>
      <c r="CT354" s="3"/>
      <c r="CU354" s="3"/>
      <c r="CV354" s="3"/>
      <c r="CW354" s="3"/>
      <c r="CX354" s="3"/>
      <c r="CY354" s="3"/>
      <c r="CZ354" s="3"/>
      <c r="DA354" s="3"/>
      <c r="DB354" s="3"/>
      <c r="DC354" s="3"/>
      <c r="DD354" s="3"/>
      <c r="DE354" s="3"/>
      <c r="DF354" s="3"/>
      <c r="DG354" s="3"/>
      <c r="DH354" s="3"/>
      <c r="DI354" s="3"/>
      <c r="DJ354" s="3"/>
      <c r="DK354" s="3"/>
      <c r="DL354" s="3"/>
      <c r="DM354" s="3"/>
      <c r="DN354" s="3"/>
      <c r="DO354" s="3"/>
      <c r="DP354" s="3"/>
      <c r="DQ354" s="3"/>
      <c r="DR354" s="3"/>
      <c r="DS354" s="3"/>
      <c r="DT354" s="3"/>
      <c r="DU354" s="3"/>
      <c r="DV354" s="3"/>
      <c r="DW354" s="3"/>
      <c r="DX354" s="3"/>
      <c r="DY354" s="3"/>
      <c r="DZ354" s="3"/>
      <c r="EA354" s="3"/>
      <c r="EB354" s="3"/>
      <c r="EC354" s="3"/>
      <c r="ED354" s="3"/>
      <c r="EE354" s="3"/>
      <c r="EF354" s="3"/>
      <c r="EG354" s="3"/>
      <c r="EH354" s="3"/>
      <c r="EI354" s="3"/>
      <c r="EJ354" s="3"/>
      <c r="EK354" s="3"/>
      <c r="EL354" s="3"/>
      <c r="EM354" s="3"/>
      <c r="EN354" s="3"/>
      <c r="EO354" s="3"/>
      <c r="EP354" s="3"/>
      <c r="EQ354" s="3"/>
      <c r="ER354" s="3"/>
      <c r="ES354" s="3"/>
      <c r="ET354" s="3"/>
      <c r="EU354" s="3"/>
      <c r="EV354" s="3"/>
      <c r="EW354" s="3"/>
      <c r="EX354" s="3"/>
      <c r="EY354" s="3"/>
      <c r="EZ354" s="3"/>
      <c r="FA354" s="3"/>
      <c r="FB354" s="3"/>
      <c r="FC354" s="3"/>
      <c r="FD354" s="3"/>
      <c r="FE354" s="3"/>
      <c r="FF354" s="3"/>
      <c r="FG354" s="3"/>
      <c r="FH354" s="3"/>
      <c r="FI354" s="3"/>
      <c r="FJ354" s="3"/>
      <c r="FK354" s="3"/>
      <c r="FL354" s="3"/>
      <c r="FM354" s="3"/>
      <c r="FN354" s="3"/>
      <c r="FO354" s="3"/>
      <c r="FP354" s="3"/>
      <c r="FQ354" s="3"/>
      <c r="FR354" s="3"/>
      <c r="FS354" s="3"/>
      <c r="FT354" s="3"/>
    </row>
    <row r="355" s="6" customFormat="1" ht="60" customHeight="1" spans="1:176">
      <c r="A355" s="65">
        <v>82</v>
      </c>
      <c r="B355" s="66" t="s">
        <v>1223</v>
      </c>
      <c r="C355" s="65" t="s">
        <v>935</v>
      </c>
      <c r="D355" s="66" t="s">
        <v>1224</v>
      </c>
      <c r="E355" s="65" t="s">
        <v>949</v>
      </c>
      <c r="F355" s="65" t="s">
        <v>1076</v>
      </c>
      <c r="G355" s="67">
        <v>621.18</v>
      </c>
      <c r="H355" s="67">
        <v>621.18</v>
      </c>
      <c r="I355" s="71" t="s">
        <v>950</v>
      </c>
      <c r="J355" s="71" t="s">
        <v>951</v>
      </c>
      <c r="K355" s="66"/>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c r="CJ355" s="3"/>
      <c r="CK355" s="3"/>
      <c r="CL355" s="3"/>
      <c r="CM355" s="3"/>
      <c r="CN355" s="3"/>
      <c r="CO355" s="3"/>
      <c r="CP355" s="3"/>
      <c r="CQ355" s="3"/>
      <c r="CR355" s="3"/>
      <c r="CS355" s="3"/>
      <c r="CT355" s="3"/>
      <c r="CU355" s="3"/>
      <c r="CV355" s="3"/>
      <c r="CW355" s="3"/>
      <c r="CX355" s="3"/>
      <c r="CY355" s="3"/>
      <c r="CZ355" s="3"/>
      <c r="DA355" s="3"/>
      <c r="DB355" s="3"/>
      <c r="DC355" s="3"/>
      <c r="DD355" s="3"/>
      <c r="DE355" s="3"/>
      <c r="DF355" s="3"/>
      <c r="DG355" s="3"/>
      <c r="DH355" s="3"/>
      <c r="DI355" s="3"/>
      <c r="DJ355" s="3"/>
      <c r="DK355" s="3"/>
      <c r="DL355" s="3"/>
      <c r="DM355" s="3"/>
      <c r="DN355" s="3"/>
      <c r="DO355" s="3"/>
      <c r="DP355" s="3"/>
      <c r="DQ355" s="3"/>
      <c r="DR355" s="3"/>
      <c r="DS355" s="3"/>
      <c r="DT355" s="3"/>
      <c r="DU355" s="3"/>
      <c r="DV355" s="3"/>
      <c r="DW355" s="3"/>
      <c r="DX355" s="3"/>
      <c r="DY355" s="3"/>
      <c r="DZ355" s="3"/>
      <c r="EA355" s="3"/>
      <c r="EB355" s="3"/>
      <c r="EC355" s="3"/>
      <c r="ED355" s="3"/>
      <c r="EE355" s="3"/>
      <c r="EF355" s="3"/>
      <c r="EG355" s="3"/>
      <c r="EH355" s="3"/>
      <c r="EI355" s="3"/>
      <c r="EJ355" s="3"/>
      <c r="EK355" s="3"/>
      <c r="EL355" s="3"/>
      <c r="EM355" s="3"/>
      <c r="EN355" s="3"/>
      <c r="EO355" s="3"/>
      <c r="EP355" s="3"/>
      <c r="EQ355" s="3"/>
      <c r="ER355" s="3"/>
      <c r="ES355" s="3"/>
      <c r="ET355" s="3"/>
      <c r="EU355" s="3"/>
      <c r="EV355" s="3"/>
      <c r="EW355" s="3"/>
      <c r="EX355" s="3"/>
      <c r="EY355" s="3"/>
      <c r="EZ355" s="3"/>
      <c r="FA355" s="3"/>
      <c r="FB355" s="3"/>
      <c r="FC355" s="3"/>
      <c r="FD355" s="3"/>
      <c r="FE355" s="3"/>
      <c r="FF355" s="3"/>
      <c r="FG355" s="3"/>
      <c r="FH355" s="3"/>
      <c r="FI355" s="3"/>
      <c r="FJ355" s="3"/>
      <c r="FK355" s="3"/>
      <c r="FL355" s="3"/>
      <c r="FM355" s="3"/>
      <c r="FN355" s="3"/>
      <c r="FO355" s="3"/>
      <c r="FP355" s="3"/>
      <c r="FQ355" s="3"/>
      <c r="FR355" s="3"/>
      <c r="FS355" s="3"/>
      <c r="FT355" s="3"/>
    </row>
    <row r="356" s="6" customFormat="1" ht="51.95" customHeight="1" spans="1:176">
      <c r="A356" s="65">
        <v>83</v>
      </c>
      <c r="B356" s="66" t="s">
        <v>1225</v>
      </c>
      <c r="C356" s="65" t="s">
        <v>935</v>
      </c>
      <c r="D356" s="66" t="s">
        <v>947</v>
      </c>
      <c r="E356" s="65" t="s">
        <v>949</v>
      </c>
      <c r="F356" s="65" t="s">
        <v>1076</v>
      </c>
      <c r="G356" s="67">
        <v>508.69</v>
      </c>
      <c r="H356" s="67">
        <v>508.69</v>
      </c>
      <c r="I356" s="71" t="s">
        <v>950</v>
      </c>
      <c r="J356" s="71" t="s">
        <v>951</v>
      </c>
      <c r="K356" s="66"/>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c r="CJ356" s="3"/>
      <c r="CK356" s="3"/>
      <c r="CL356" s="3"/>
      <c r="CM356" s="3"/>
      <c r="CN356" s="3"/>
      <c r="CO356" s="3"/>
      <c r="CP356" s="3"/>
      <c r="CQ356" s="3"/>
      <c r="CR356" s="3"/>
      <c r="CS356" s="3"/>
      <c r="CT356" s="3"/>
      <c r="CU356" s="3"/>
      <c r="CV356" s="3"/>
      <c r="CW356" s="3"/>
      <c r="CX356" s="3"/>
      <c r="CY356" s="3"/>
      <c r="CZ356" s="3"/>
      <c r="DA356" s="3"/>
      <c r="DB356" s="3"/>
      <c r="DC356" s="3"/>
      <c r="DD356" s="3"/>
      <c r="DE356" s="3"/>
      <c r="DF356" s="3"/>
      <c r="DG356" s="3"/>
      <c r="DH356" s="3"/>
      <c r="DI356" s="3"/>
      <c r="DJ356" s="3"/>
      <c r="DK356" s="3"/>
      <c r="DL356" s="3"/>
      <c r="DM356" s="3"/>
      <c r="DN356" s="3"/>
      <c r="DO356" s="3"/>
      <c r="DP356" s="3"/>
      <c r="DQ356" s="3"/>
      <c r="DR356" s="3"/>
      <c r="DS356" s="3"/>
      <c r="DT356" s="3"/>
      <c r="DU356" s="3"/>
      <c r="DV356" s="3"/>
      <c r="DW356" s="3"/>
      <c r="DX356" s="3"/>
      <c r="DY356" s="3"/>
      <c r="DZ356" s="3"/>
      <c r="EA356" s="3"/>
      <c r="EB356" s="3"/>
      <c r="EC356" s="3"/>
      <c r="ED356" s="3"/>
      <c r="EE356" s="3"/>
      <c r="EF356" s="3"/>
      <c r="EG356" s="3"/>
      <c r="EH356" s="3"/>
      <c r="EI356" s="3"/>
      <c r="EJ356" s="3"/>
      <c r="EK356" s="3"/>
      <c r="EL356" s="3"/>
      <c r="EM356" s="3"/>
      <c r="EN356" s="3"/>
      <c r="EO356" s="3"/>
      <c r="EP356" s="3"/>
      <c r="EQ356" s="3"/>
      <c r="ER356" s="3"/>
      <c r="ES356" s="3"/>
      <c r="ET356" s="3"/>
      <c r="EU356" s="3"/>
      <c r="EV356" s="3"/>
      <c r="EW356" s="3"/>
      <c r="EX356" s="3"/>
      <c r="EY356" s="3"/>
      <c r="EZ356" s="3"/>
      <c r="FA356" s="3"/>
      <c r="FB356" s="3"/>
      <c r="FC356" s="3"/>
      <c r="FD356" s="3"/>
      <c r="FE356" s="3"/>
      <c r="FF356" s="3"/>
      <c r="FG356" s="3"/>
      <c r="FH356" s="3"/>
      <c r="FI356" s="3"/>
      <c r="FJ356" s="3"/>
      <c r="FK356" s="3"/>
      <c r="FL356" s="3"/>
      <c r="FM356" s="3"/>
      <c r="FN356" s="3"/>
      <c r="FO356" s="3"/>
      <c r="FP356" s="3"/>
      <c r="FQ356" s="3"/>
      <c r="FR356" s="3"/>
      <c r="FS356" s="3"/>
      <c r="FT356" s="3"/>
    </row>
    <row r="357" s="6" customFormat="1" ht="77.1" customHeight="1" spans="1:176">
      <c r="A357" s="65">
        <v>84</v>
      </c>
      <c r="B357" s="66" t="s">
        <v>1226</v>
      </c>
      <c r="C357" s="65" t="s">
        <v>935</v>
      </c>
      <c r="D357" s="66" t="s">
        <v>1227</v>
      </c>
      <c r="E357" s="65" t="s">
        <v>949</v>
      </c>
      <c r="F357" s="65" t="s">
        <v>1076</v>
      </c>
      <c r="G357" s="67">
        <v>1643.73</v>
      </c>
      <c r="H357" s="67">
        <v>1643.73</v>
      </c>
      <c r="I357" s="71" t="s">
        <v>950</v>
      </c>
      <c r="J357" s="71" t="s">
        <v>951</v>
      </c>
      <c r="K357" s="66"/>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c r="CJ357" s="3"/>
      <c r="CK357" s="3"/>
      <c r="CL357" s="3"/>
      <c r="CM357" s="3"/>
      <c r="CN357" s="3"/>
      <c r="CO357" s="3"/>
      <c r="CP357" s="3"/>
      <c r="CQ357" s="3"/>
      <c r="CR357" s="3"/>
      <c r="CS357" s="3"/>
      <c r="CT357" s="3"/>
      <c r="CU357" s="3"/>
      <c r="CV357" s="3"/>
      <c r="CW357" s="3"/>
      <c r="CX357" s="3"/>
      <c r="CY357" s="3"/>
      <c r="CZ357" s="3"/>
      <c r="DA357" s="3"/>
      <c r="DB357" s="3"/>
      <c r="DC357" s="3"/>
      <c r="DD357" s="3"/>
      <c r="DE357" s="3"/>
      <c r="DF357" s="3"/>
      <c r="DG357" s="3"/>
      <c r="DH357" s="3"/>
      <c r="DI357" s="3"/>
      <c r="DJ357" s="3"/>
      <c r="DK357" s="3"/>
      <c r="DL357" s="3"/>
      <c r="DM357" s="3"/>
      <c r="DN357" s="3"/>
      <c r="DO357" s="3"/>
      <c r="DP357" s="3"/>
      <c r="DQ357" s="3"/>
      <c r="DR357" s="3"/>
      <c r="DS357" s="3"/>
      <c r="DT357" s="3"/>
      <c r="DU357" s="3"/>
      <c r="DV357" s="3"/>
      <c r="DW357" s="3"/>
      <c r="DX357" s="3"/>
      <c r="DY357" s="3"/>
      <c r="DZ357" s="3"/>
      <c r="EA357" s="3"/>
      <c r="EB357" s="3"/>
      <c r="EC357" s="3"/>
      <c r="ED357" s="3"/>
      <c r="EE357" s="3"/>
      <c r="EF357" s="3"/>
      <c r="EG357" s="3"/>
      <c r="EH357" s="3"/>
      <c r="EI357" s="3"/>
      <c r="EJ357" s="3"/>
      <c r="EK357" s="3"/>
      <c r="EL357" s="3"/>
      <c r="EM357" s="3"/>
      <c r="EN357" s="3"/>
      <c r="EO357" s="3"/>
      <c r="EP357" s="3"/>
      <c r="EQ357" s="3"/>
      <c r="ER357" s="3"/>
      <c r="ES357" s="3"/>
      <c r="ET357" s="3"/>
      <c r="EU357" s="3"/>
      <c r="EV357" s="3"/>
      <c r="EW357" s="3"/>
      <c r="EX357" s="3"/>
      <c r="EY357" s="3"/>
      <c r="EZ357" s="3"/>
      <c r="FA357" s="3"/>
      <c r="FB357" s="3"/>
      <c r="FC357" s="3"/>
      <c r="FD357" s="3"/>
      <c r="FE357" s="3"/>
      <c r="FF357" s="3"/>
      <c r="FG357" s="3"/>
      <c r="FH357" s="3"/>
      <c r="FI357" s="3"/>
      <c r="FJ357" s="3"/>
      <c r="FK357" s="3"/>
      <c r="FL357" s="3"/>
      <c r="FM357" s="3"/>
      <c r="FN357" s="3"/>
      <c r="FO357" s="3"/>
      <c r="FP357" s="3"/>
      <c r="FQ357" s="3"/>
      <c r="FR357" s="3"/>
      <c r="FS357" s="3"/>
      <c r="FT357" s="3"/>
    </row>
    <row r="358" s="6" customFormat="1" ht="48" customHeight="1" spans="1:176">
      <c r="A358" s="65">
        <v>85</v>
      </c>
      <c r="B358" s="66" t="s">
        <v>1228</v>
      </c>
      <c r="C358" s="65" t="s">
        <v>935</v>
      </c>
      <c r="D358" s="66" t="s">
        <v>1224</v>
      </c>
      <c r="E358" s="65" t="s">
        <v>949</v>
      </c>
      <c r="F358" s="65" t="s">
        <v>1076</v>
      </c>
      <c r="G358" s="67">
        <v>653.19</v>
      </c>
      <c r="H358" s="67">
        <v>653.19</v>
      </c>
      <c r="I358" s="71" t="s">
        <v>950</v>
      </c>
      <c r="J358" s="71" t="s">
        <v>951</v>
      </c>
      <c r="K358" s="66"/>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c r="CJ358" s="3"/>
      <c r="CK358" s="3"/>
      <c r="CL358" s="3"/>
      <c r="CM358" s="3"/>
      <c r="CN358" s="3"/>
      <c r="CO358" s="3"/>
      <c r="CP358" s="3"/>
      <c r="CQ358" s="3"/>
      <c r="CR358" s="3"/>
      <c r="CS358" s="3"/>
      <c r="CT358" s="3"/>
      <c r="CU358" s="3"/>
      <c r="CV358" s="3"/>
      <c r="CW358" s="3"/>
      <c r="CX358" s="3"/>
      <c r="CY358" s="3"/>
      <c r="CZ358" s="3"/>
      <c r="DA358" s="3"/>
      <c r="DB358" s="3"/>
      <c r="DC358" s="3"/>
      <c r="DD358" s="3"/>
      <c r="DE358" s="3"/>
      <c r="DF358" s="3"/>
      <c r="DG358" s="3"/>
      <c r="DH358" s="3"/>
      <c r="DI358" s="3"/>
      <c r="DJ358" s="3"/>
      <c r="DK358" s="3"/>
      <c r="DL358" s="3"/>
      <c r="DM358" s="3"/>
      <c r="DN358" s="3"/>
      <c r="DO358" s="3"/>
      <c r="DP358" s="3"/>
      <c r="DQ358" s="3"/>
      <c r="DR358" s="3"/>
      <c r="DS358" s="3"/>
      <c r="DT358" s="3"/>
      <c r="DU358" s="3"/>
      <c r="DV358" s="3"/>
      <c r="DW358" s="3"/>
      <c r="DX358" s="3"/>
      <c r="DY358" s="3"/>
      <c r="DZ358" s="3"/>
      <c r="EA358" s="3"/>
      <c r="EB358" s="3"/>
      <c r="EC358" s="3"/>
      <c r="ED358" s="3"/>
      <c r="EE358" s="3"/>
      <c r="EF358" s="3"/>
      <c r="EG358" s="3"/>
      <c r="EH358" s="3"/>
      <c r="EI358" s="3"/>
      <c r="EJ358" s="3"/>
      <c r="EK358" s="3"/>
      <c r="EL358" s="3"/>
      <c r="EM358" s="3"/>
      <c r="EN358" s="3"/>
      <c r="EO358" s="3"/>
      <c r="EP358" s="3"/>
      <c r="EQ358" s="3"/>
      <c r="ER358" s="3"/>
      <c r="ES358" s="3"/>
      <c r="ET358" s="3"/>
      <c r="EU358" s="3"/>
      <c r="EV358" s="3"/>
      <c r="EW358" s="3"/>
      <c r="EX358" s="3"/>
      <c r="EY358" s="3"/>
      <c r="EZ358" s="3"/>
      <c r="FA358" s="3"/>
      <c r="FB358" s="3"/>
      <c r="FC358" s="3"/>
      <c r="FD358" s="3"/>
      <c r="FE358" s="3"/>
      <c r="FF358" s="3"/>
      <c r="FG358" s="3"/>
      <c r="FH358" s="3"/>
      <c r="FI358" s="3"/>
      <c r="FJ358" s="3"/>
      <c r="FK358" s="3"/>
      <c r="FL358" s="3"/>
      <c r="FM358" s="3"/>
      <c r="FN358" s="3"/>
      <c r="FO358" s="3"/>
      <c r="FP358" s="3"/>
      <c r="FQ358" s="3"/>
      <c r="FR358" s="3"/>
      <c r="FS358" s="3"/>
      <c r="FT358" s="3"/>
    </row>
    <row r="359" s="6" customFormat="1" ht="54.95" customHeight="1" spans="1:176">
      <c r="A359" s="65">
        <v>86</v>
      </c>
      <c r="B359" s="66" t="s">
        <v>1229</v>
      </c>
      <c r="C359" s="65" t="s">
        <v>935</v>
      </c>
      <c r="D359" s="66" t="s">
        <v>1230</v>
      </c>
      <c r="E359" s="65" t="s">
        <v>804</v>
      </c>
      <c r="F359" s="65" t="s">
        <v>1084</v>
      </c>
      <c r="G359" s="67">
        <v>2763.03</v>
      </c>
      <c r="H359" s="67">
        <v>2763.03</v>
      </c>
      <c r="I359" s="71" t="s">
        <v>938</v>
      </c>
      <c r="J359" s="71" t="s">
        <v>1104</v>
      </c>
      <c r="K359" s="66"/>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c r="CJ359" s="3"/>
      <c r="CK359" s="3"/>
      <c r="CL359" s="3"/>
      <c r="CM359" s="3"/>
      <c r="CN359" s="3"/>
      <c r="CO359" s="3"/>
      <c r="CP359" s="3"/>
      <c r="CQ359" s="3"/>
      <c r="CR359" s="3"/>
      <c r="CS359" s="3"/>
      <c r="CT359" s="3"/>
      <c r="CU359" s="3"/>
      <c r="CV359" s="3"/>
      <c r="CW359" s="3"/>
      <c r="CX359" s="3"/>
      <c r="CY359" s="3"/>
      <c r="CZ359" s="3"/>
      <c r="DA359" s="3"/>
      <c r="DB359" s="3"/>
      <c r="DC359" s="3"/>
      <c r="DD359" s="3"/>
      <c r="DE359" s="3"/>
      <c r="DF359" s="3"/>
      <c r="DG359" s="3"/>
      <c r="DH359" s="3"/>
      <c r="DI359" s="3"/>
      <c r="DJ359" s="3"/>
      <c r="DK359" s="3"/>
      <c r="DL359" s="3"/>
      <c r="DM359" s="3"/>
      <c r="DN359" s="3"/>
      <c r="DO359" s="3"/>
      <c r="DP359" s="3"/>
      <c r="DQ359" s="3"/>
      <c r="DR359" s="3"/>
      <c r="DS359" s="3"/>
      <c r="DT359" s="3"/>
      <c r="DU359" s="3"/>
      <c r="DV359" s="3"/>
      <c r="DW359" s="3"/>
      <c r="DX359" s="3"/>
      <c r="DY359" s="3"/>
      <c r="DZ359" s="3"/>
      <c r="EA359" s="3"/>
      <c r="EB359" s="3"/>
      <c r="EC359" s="3"/>
      <c r="ED359" s="3"/>
      <c r="EE359" s="3"/>
      <c r="EF359" s="3"/>
      <c r="EG359" s="3"/>
      <c r="EH359" s="3"/>
      <c r="EI359" s="3"/>
      <c r="EJ359" s="3"/>
      <c r="EK359" s="3"/>
      <c r="EL359" s="3"/>
      <c r="EM359" s="3"/>
      <c r="EN359" s="3"/>
      <c r="EO359" s="3"/>
      <c r="EP359" s="3"/>
      <c r="EQ359" s="3"/>
      <c r="ER359" s="3"/>
      <c r="ES359" s="3"/>
      <c r="ET359" s="3"/>
      <c r="EU359" s="3"/>
      <c r="EV359" s="3"/>
      <c r="EW359" s="3"/>
      <c r="EX359" s="3"/>
      <c r="EY359" s="3"/>
      <c r="EZ359" s="3"/>
      <c r="FA359" s="3"/>
      <c r="FB359" s="3"/>
      <c r="FC359" s="3"/>
      <c r="FD359" s="3"/>
      <c r="FE359" s="3"/>
      <c r="FF359" s="3"/>
      <c r="FG359" s="3"/>
      <c r="FH359" s="3"/>
      <c r="FI359" s="3"/>
      <c r="FJ359" s="3"/>
      <c r="FK359" s="3"/>
      <c r="FL359" s="3"/>
      <c r="FM359" s="3"/>
      <c r="FN359" s="3"/>
      <c r="FO359" s="3"/>
      <c r="FP359" s="3"/>
      <c r="FQ359" s="3"/>
      <c r="FR359" s="3"/>
      <c r="FS359" s="3"/>
      <c r="FT359" s="3"/>
    </row>
    <row r="360" s="6" customFormat="1" ht="60" customHeight="1" spans="1:176">
      <c r="A360" s="65">
        <v>87</v>
      </c>
      <c r="B360" s="66" t="s">
        <v>1231</v>
      </c>
      <c r="C360" s="65" t="s">
        <v>935</v>
      </c>
      <c r="D360" s="66" t="s">
        <v>1232</v>
      </c>
      <c r="E360" s="65" t="s">
        <v>949</v>
      </c>
      <c r="F360" s="65" t="s">
        <v>1084</v>
      </c>
      <c r="G360" s="67">
        <v>530.03</v>
      </c>
      <c r="H360" s="67">
        <v>530.03</v>
      </c>
      <c r="I360" s="71" t="s">
        <v>950</v>
      </c>
      <c r="J360" s="71" t="s">
        <v>951</v>
      </c>
      <c r="K360" s="66"/>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c r="CJ360" s="3"/>
      <c r="CK360" s="3"/>
      <c r="CL360" s="3"/>
      <c r="CM360" s="3"/>
      <c r="CN360" s="3"/>
      <c r="CO360" s="3"/>
      <c r="CP360" s="3"/>
      <c r="CQ360" s="3"/>
      <c r="CR360" s="3"/>
      <c r="CS360" s="3"/>
      <c r="CT360" s="3"/>
      <c r="CU360" s="3"/>
      <c r="CV360" s="3"/>
      <c r="CW360" s="3"/>
      <c r="CX360" s="3"/>
      <c r="CY360" s="3"/>
      <c r="CZ360" s="3"/>
      <c r="DA360" s="3"/>
      <c r="DB360" s="3"/>
      <c r="DC360" s="3"/>
      <c r="DD360" s="3"/>
      <c r="DE360" s="3"/>
      <c r="DF360" s="3"/>
      <c r="DG360" s="3"/>
      <c r="DH360" s="3"/>
      <c r="DI360" s="3"/>
      <c r="DJ360" s="3"/>
      <c r="DK360" s="3"/>
      <c r="DL360" s="3"/>
      <c r="DM360" s="3"/>
      <c r="DN360" s="3"/>
      <c r="DO360" s="3"/>
      <c r="DP360" s="3"/>
      <c r="DQ360" s="3"/>
      <c r="DR360" s="3"/>
      <c r="DS360" s="3"/>
      <c r="DT360" s="3"/>
      <c r="DU360" s="3"/>
      <c r="DV360" s="3"/>
      <c r="DW360" s="3"/>
      <c r="DX360" s="3"/>
      <c r="DY360" s="3"/>
      <c r="DZ360" s="3"/>
      <c r="EA360" s="3"/>
      <c r="EB360" s="3"/>
      <c r="EC360" s="3"/>
      <c r="ED360" s="3"/>
      <c r="EE360" s="3"/>
      <c r="EF360" s="3"/>
      <c r="EG360" s="3"/>
      <c r="EH360" s="3"/>
      <c r="EI360" s="3"/>
      <c r="EJ360" s="3"/>
      <c r="EK360" s="3"/>
      <c r="EL360" s="3"/>
      <c r="EM360" s="3"/>
      <c r="EN360" s="3"/>
      <c r="EO360" s="3"/>
      <c r="EP360" s="3"/>
      <c r="EQ360" s="3"/>
      <c r="ER360" s="3"/>
      <c r="ES360" s="3"/>
      <c r="ET360" s="3"/>
      <c r="EU360" s="3"/>
      <c r="EV360" s="3"/>
      <c r="EW360" s="3"/>
      <c r="EX360" s="3"/>
      <c r="EY360" s="3"/>
      <c r="EZ360" s="3"/>
      <c r="FA360" s="3"/>
      <c r="FB360" s="3"/>
      <c r="FC360" s="3"/>
      <c r="FD360" s="3"/>
      <c r="FE360" s="3"/>
      <c r="FF360" s="3"/>
      <c r="FG360" s="3"/>
      <c r="FH360" s="3"/>
      <c r="FI360" s="3"/>
      <c r="FJ360" s="3"/>
      <c r="FK360" s="3"/>
      <c r="FL360" s="3"/>
      <c r="FM360" s="3"/>
      <c r="FN360" s="3"/>
      <c r="FO360" s="3"/>
      <c r="FP360" s="3"/>
      <c r="FQ360" s="3"/>
      <c r="FR360" s="3"/>
      <c r="FS360" s="3"/>
      <c r="FT360" s="3"/>
    </row>
    <row r="361" s="6" customFormat="1" ht="54.95" customHeight="1" spans="1:176">
      <c r="A361" s="65">
        <v>88</v>
      </c>
      <c r="B361" s="66" t="s">
        <v>1233</v>
      </c>
      <c r="C361" s="65" t="s">
        <v>935</v>
      </c>
      <c r="D361" s="66" t="s">
        <v>1232</v>
      </c>
      <c r="E361" s="65" t="s">
        <v>949</v>
      </c>
      <c r="F361" s="65" t="s">
        <v>1084</v>
      </c>
      <c r="G361" s="67">
        <v>572.12</v>
      </c>
      <c r="H361" s="67">
        <v>572.12</v>
      </c>
      <c r="I361" s="71" t="s">
        <v>950</v>
      </c>
      <c r="J361" s="71" t="s">
        <v>951</v>
      </c>
      <c r="K361" s="66"/>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c r="CJ361" s="3"/>
      <c r="CK361" s="3"/>
      <c r="CL361" s="3"/>
      <c r="CM361" s="3"/>
      <c r="CN361" s="3"/>
      <c r="CO361" s="3"/>
      <c r="CP361" s="3"/>
      <c r="CQ361" s="3"/>
      <c r="CR361" s="3"/>
      <c r="CS361" s="3"/>
      <c r="CT361" s="3"/>
      <c r="CU361" s="3"/>
      <c r="CV361" s="3"/>
      <c r="CW361" s="3"/>
      <c r="CX361" s="3"/>
      <c r="CY361" s="3"/>
      <c r="CZ361" s="3"/>
      <c r="DA361" s="3"/>
      <c r="DB361" s="3"/>
      <c r="DC361" s="3"/>
      <c r="DD361" s="3"/>
      <c r="DE361" s="3"/>
      <c r="DF361" s="3"/>
      <c r="DG361" s="3"/>
      <c r="DH361" s="3"/>
      <c r="DI361" s="3"/>
      <c r="DJ361" s="3"/>
      <c r="DK361" s="3"/>
      <c r="DL361" s="3"/>
      <c r="DM361" s="3"/>
      <c r="DN361" s="3"/>
      <c r="DO361" s="3"/>
      <c r="DP361" s="3"/>
      <c r="DQ361" s="3"/>
      <c r="DR361" s="3"/>
      <c r="DS361" s="3"/>
      <c r="DT361" s="3"/>
      <c r="DU361" s="3"/>
      <c r="DV361" s="3"/>
      <c r="DW361" s="3"/>
      <c r="DX361" s="3"/>
      <c r="DY361" s="3"/>
      <c r="DZ361" s="3"/>
      <c r="EA361" s="3"/>
      <c r="EB361" s="3"/>
      <c r="EC361" s="3"/>
      <c r="ED361" s="3"/>
      <c r="EE361" s="3"/>
      <c r="EF361" s="3"/>
      <c r="EG361" s="3"/>
      <c r="EH361" s="3"/>
      <c r="EI361" s="3"/>
      <c r="EJ361" s="3"/>
      <c r="EK361" s="3"/>
      <c r="EL361" s="3"/>
      <c r="EM361" s="3"/>
      <c r="EN361" s="3"/>
      <c r="EO361" s="3"/>
      <c r="EP361" s="3"/>
      <c r="EQ361" s="3"/>
      <c r="ER361" s="3"/>
      <c r="ES361" s="3"/>
      <c r="ET361" s="3"/>
      <c r="EU361" s="3"/>
      <c r="EV361" s="3"/>
      <c r="EW361" s="3"/>
      <c r="EX361" s="3"/>
      <c r="EY361" s="3"/>
      <c r="EZ361" s="3"/>
      <c r="FA361" s="3"/>
      <c r="FB361" s="3"/>
      <c r="FC361" s="3"/>
      <c r="FD361" s="3"/>
      <c r="FE361" s="3"/>
      <c r="FF361" s="3"/>
      <c r="FG361" s="3"/>
      <c r="FH361" s="3"/>
      <c r="FI361" s="3"/>
      <c r="FJ361" s="3"/>
      <c r="FK361" s="3"/>
      <c r="FL361" s="3"/>
      <c r="FM361" s="3"/>
      <c r="FN361" s="3"/>
      <c r="FO361" s="3"/>
      <c r="FP361" s="3"/>
      <c r="FQ361" s="3"/>
      <c r="FR361" s="3"/>
      <c r="FS361" s="3"/>
      <c r="FT361" s="3"/>
    </row>
    <row r="362" s="6" customFormat="1" ht="63" customHeight="1" spans="1:176">
      <c r="A362" s="65">
        <v>89</v>
      </c>
      <c r="B362" s="66" t="s">
        <v>1234</v>
      </c>
      <c r="C362" s="65" t="s">
        <v>935</v>
      </c>
      <c r="D362" s="66" t="s">
        <v>1232</v>
      </c>
      <c r="E362" s="65" t="s">
        <v>949</v>
      </c>
      <c r="F362" s="65" t="s">
        <v>1084</v>
      </c>
      <c r="G362" s="67">
        <v>572.17</v>
      </c>
      <c r="H362" s="67">
        <v>572.17</v>
      </c>
      <c r="I362" s="71" t="s">
        <v>950</v>
      </c>
      <c r="J362" s="71" t="s">
        <v>951</v>
      </c>
      <c r="K362" s="66"/>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c r="CJ362" s="3"/>
      <c r="CK362" s="3"/>
      <c r="CL362" s="3"/>
      <c r="CM362" s="3"/>
      <c r="CN362" s="3"/>
      <c r="CO362" s="3"/>
      <c r="CP362" s="3"/>
      <c r="CQ362" s="3"/>
      <c r="CR362" s="3"/>
      <c r="CS362" s="3"/>
      <c r="CT362" s="3"/>
      <c r="CU362" s="3"/>
      <c r="CV362" s="3"/>
      <c r="CW362" s="3"/>
      <c r="CX362" s="3"/>
      <c r="CY362" s="3"/>
      <c r="CZ362" s="3"/>
      <c r="DA362" s="3"/>
      <c r="DB362" s="3"/>
      <c r="DC362" s="3"/>
      <c r="DD362" s="3"/>
      <c r="DE362" s="3"/>
      <c r="DF362" s="3"/>
      <c r="DG362" s="3"/>
      <c r="DH362" s="3"/>
      <c r="DI362" s="3"/>
      <c r="DJ362" s="3"/>
      <c r="DK362" s="3"/>
      <c r="DL362" s="3"/>
      <c r="DM362" s="3"/>
      <c r="DN362" s="3"/>
      <c r="DO362" s="3"/>
      <c r="DP362" s="3"/>
      <c r="DQ362" s="3"/>
      <c r="DR362" s="3"/>
      <c r="DS362" s="3"/>
      <c r="DT362" s="3"/>
      <c r="DU362" s="3"/>
      <c r="DV362" s="3"/>
      <c r="DW362" s="3"/>
      <c r="DX362" s="3"/>
      <c r="DY362" s="3"/>
      <c r="DZ362" s="3"/>
      <c r="EA362" s="3"/>
      <c r="EB362" s="3"/>
      <c r="EC362" s="3"/>
      <c r="ED362" s="3"/>
      <c r="EE362" s="3"/>
      <c r="EF362" s="3"/>
      <c r="EG362" s="3"/>
      <c r="EH362" s="3"/>
      <c r="EI362" s="3"/>
      <c r="EJ362" s="3"/>
      <c r="EK362" s="3"/>
      <c r="EL362" s="3"/>
      <c r="EM362" s="3"/>
      <c r="EN362" s="3"/>
      <c r="EO362" s="3"/>
      <c r="EP362" s="3"/>
      <c r="EQ362" s="3"/>
      <c r="ER362" s="3"/>
      <c r="ES362" s="3"/>
      <c r="ET362" s="3"/>
      <c r="EU362" s="3"/>
      <c r="EV362" s="3"/>
      <c r="EW362" s="3"/>
      <c r="EX362" s="3"/>
      <c r="EY362" s="3"/>
      <c r="EZ362" s="3"/>
      <c r="FA362" s="3"/>
      <c r="FB362" s="3"/>
      <c r="FC362" s="3"/>
      <c r="FD362" s="3"/>
      <c r="FE362" s="3"/>
      <c r="FF362" s="3"/>
      <c r="FG362" s="3"/>
      <c r="FH362" s="3"/>
      <c r="FI362" s="3"/>
      <c r="FJ362" s="3"/>
      <c r="FK362" s="3"/>
      <c r="FL362" s="3"/>
      <c r="FM362" s="3"/>
      <c r="FN362" s="3"/>
      <c r="FO362" s="3"/>
      <c r="FP362" s="3"/>
      <c r="FQ362" s="3"/>
      <c r="FR362" s="3"/>
      <c r="FS362" s="3"/>
      <c r="FT362" s="3"/>
    </row>
    <row r="363" s="6" customFormat="1" ht="60.95" customHeight="1" spans="1:176">
      <c r="A363" s="65">
        <v>90</v>
      </c>
      <c r="B363" s="66" t="s">
        <v>1235</v>
      </c>
      <c r="C363" s="65" t="s">
        <v>935</v>
      </c>
      <c r="D363" s="66" t="s">
        <v>1232</v>
      </c>
      <c r="E363" s="65" t="s">
        <v>949</v>
      </c>
      <c r="F363" s="65" t="s">
        <v>1084</v>
      </c>
      <c r="G363" s="67">
        <v>592.1</v>
      </c>
      <c r="H363" s="67">
        <v>592.1</v>
      </c>
      <c r="I363" s="71" t="s">
        <v>950</v>
      </c>
      <c r="J363" s="71" t="s">
        <v>951</v>
      </c>
      <c r="K363" s="66"/>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c r="CJ363" s="3"/>
      <c r="CK363" s="3"/>
      <c r="CL363" s="3"/>
      <c r="CM363" s="3"/>
      <c r="CN363" s="3"/>
      <c r="CO363" s="3"/>
      <c r="CP363" s="3"/>
      <c r="CQ363" s="3"/>
      <c r="CR363" s="3"/>
      <c r="CS363" s="3"/>
      <c r="CT363" s="3"/>
      <c r="CU363" s="3"/>
      <c r="CV363" s="3"/>
      <c r="CW363" s="3"/>
      <c r="CX363" s="3"/>
      <c r="CY363" s="3"/>
      <c r="CZ363" s="3"/>
      <c r="DA363" s="3"/>
      <c r="DB363" s="3"/>
      <c r="DC363" s="3"/>
      <c r="DD363" s="3"/>
      <c r="DE363" s="3"/>
      <c r="DF363" s="3"/>
      <c r="DG363" s="3"/>
      <c r="DH363" s="3"/>
      <c r="DI363" s="3"/>
      <c r="DJ363" s="3"/>
      <c r="DK363" s="3"/>
      <c r="DL363" s="3"/>
      <c r="DM363" s="3"/>
      <c r="DN363" s="3"/>
      <c r="DO363" s="3"/>
      <c r="DP363" s="3"/>
      <c r="DQ363" s="3"/>
      <c r="DR363" s="3"/>
      <c r="DS363" s="3"/>
      <c r="DT363" s="3"/>
      <c r="DU363" s="3"/>
      <c r="DV363" s="3"/>
      <c r="DW363" s="3"/>
      <c r="DX363" s="3"/>
      <c r="DY363" s="3"/>
      <c r="DZ363" s="3"/>
      <c r="EA363" s="3"/>
      <c r="EB363" s="3"/>
      <c r="EC363" s="3"/>
      <c r="ED363" s="3"/>
      <c r="EE363" s="3"/>
      <c r="EF363" s="3"/>
      <c r="EG363" s="3"/>
      <c r="EH363" s="3"/>
      <c r="EI363" s="3"/>
      <c r="EJ363" s="3"/>
      <c r="EK363" s="3"/>
      <c r="EL363" s="3"/>
      <c r="EM363" s="3"/>
      <c r="EN363" s="3"/>
      <c r="EO363" s="3"/>
      <c r="EP363" s="3"/>
      <c r="EQ363" s="3"/>
      <c r="ER363" s="3"/>
      <c r="ES363" s="3"/>
      <c r="ET363" s="3"/>
      <c r="EU363" s="3"/>
      <c r="EV363" s="3"/>
      <c r="EW363" s="3"/>
      <c r="EX363" s="3"/>
      <c r="EY363" s="3"/>
      <c r="EZ363" s="3"/>
      <c r="FA363" s="3"/>
      <c r="FB363" s="3"/>
      <c r="FC363" s="3"/>
      <c r="FD363" s="3"/>
      <c r="FE363" s="3"/>
      <c r="FF363" s="3"/>
      <c r="FG363" s="3"/>
      <c r="FH363" s="3"/>
      <c r="FI363" s="3"/>
      <c r="FJ363" s="3"/>
      <c r="FK363" s="3"/>
      <c r="FL363" s="3"/>
      <c r="FM363" s="3"/>
      <c r="FN363" s="3"/>
      <c r="FO363" s="3"/>
      <c r="FP363" s="3"/>
      <c r="FQ363" s="3"/>
      <c r="FR363" s="3"/>
      <c r="FS363" s="3"/>
      <c r="FT363" s="3"/>
    </row>
    <row r="364" s="6" customFormat="1" ht="54" customHeight="1" spans="1:176">
      <c r="A364" s="65">
        <v>91</v>
      </c>
      <c r="B364" s="66" t="s">
        <v>1236</v>
      </c>
      <c r="C364" s="65" t="s">
        <v>935</v>
      </c>
      <c r="D364" s="66" t="s">
        <v>947</v>
      </c>
      <c r="E364" s="65" t="s">
        <v>949</v>
      </c>
      <c r="F364" s="65" t="s">
        <v>1084</v>
      </c>
      <c r="G364" s="67">
        <v>515</v>
      </c>
      <c r="H364" s="67">
        <v>515</v>
      </c>
      <c r="I364" s="71" t="s">
        <v>950</v>
      </c>
      <c r="J364" s="71" t="s">
        <v>951</v>
      </c>
      <c r="K364" s="66"/>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c r="CI364" s="3"/>
      <c r="CJ364" s="3"/>
      <c r="CK364" s="3"/>
      <c r="CL364" s="3"/>
      <c r="CM364" s="3"/>
      <c r="CN364" s="3"/>
      <c r="CO364" s="3"/>
      <c r="CP364" s="3"/>
      <c r="CQ364" s="3"/>
      <c r="CR364" s="3"/>
      <c r="CS364" s="3"/>
      <c r="CT364" s="3"/>
      <c r="CU364" s="3"/>
      <c r="CV364" s="3"/>
      <c r="CW364" s="3"/>
      <c r="CX364" s="3"/>
      <c r="CY364" s="3"/>
      <c r="CZ364" s="3"/>
      <c r="DA364" s="3"/>
      <c r="DB364" s="3"/>
      <c r="DC364" s="3"/>
      <c r="DD364" s="3"/>
      <c r="DE364" s="3"/>
      <c r="DF364" s="3"/>
      <c r="DG364" s="3"/>
      <c r="DH364" s="3"/>
      <c r="DI364" s="3"/>
      <c r="DJ364" s="3"/>
      <c r="DK364" s="3"/>
      <c r="DL364" s="3"/>
      <c r="DM364" s="3"/>
      <c r="DN364" s="3"/>
      <c r="DO364" s="3"/>
      <c r="DP364" s="3"/>
      <c r="DQ364" s="3"/>
      <c r="DR364" s="3"/>
      <c r="DS364" s="3"/>
      <c r="DT364" s="3"/>
      <c r="DU364" s="3"/>
      <c r="DV364" s="3"/>
      <c r="DW364" s="3"/>
      <c r="DX364" s="3"/>
      <c r="DY364" s="3"/>
      <c r="DZ364" s="3"/>
      <c r="EA364" s="3"/>
      <c r="EB364" s="3"/>
      <c r="EC364" s="3"/>
      <c r="ED364" s="3"/>
      <c r="EE364" s="3"/>
      <c r="EF364" s="3"/>
      <c r="EG364" s="3"/>
      <c r="EH364" s="3"/>
      <c r="EI364" s="3"/>
      <c r="EJ364" s="3"/>
      <c r="EK364" s="3"/>
      <c r="EL364" s="3"/>
      <c r="EM364" s="3"/>
      <c r="EN364" s="3"/>
      <c r="EO364" s="3"/>
      <c r="EP364" s="3"/>
      <c r="EQ364" s="3"/>
      <c r="ER364" s="3"/>
      <c r="ES364" s="3"/>
      <c r="ET364" s="3"/>
      <c r="EU364" s="3"/>
      <c r="EV364" s="3"/>
      <c r="EW364" s="3"/>
      <c r="EX364" s="3"/>
      <c r="EY364" s="3"/>
      <c r="EZ364" s="3"/>
      <c r="FA364" s="3"/>
      <c r="FB364" s="3"/>
      <c r="FC364" s="3"/>
      <c r="FD364" s="3"/>
      <c r="FE364" s="3"/>
      <c r="FF364" s="3"/>
      <c r="FG364" s="3"/>
      <c r="FH364" s="3"/>
      <c r="FI364" s="3"/>
      <c r="FJ364" s="3"/>
      <c r="FK364" s="3"/>
      <c r="FL364" s="3"/>
      <c r="FM364" s="3"/>
      <c r="FN364" s="3"/>
      <c r="FO364" s="3"/>
      <c r="FP364" s="3"/>
      <c r="FQ364" s="3"/>
      <c r="FR364" s="3"/>
      <c r="FS364" s="3"/>
      <c r="FT364" s="3"/>
    </row>
    <row r="365" s="6" customFormat="1" ht="51.95" customHeight="1" spans="1:176">
      <c r="A365" s="65">
        <v>92</v>
      </c>
      <c r="B365" s="66" t="s">
        <v>1237</v>
      </c>
      <c r="C365" s="65" t="s">
        <v>935</v>
      </c>
      <c r="D365" s="66" t="s">
        <v>1238</v>
      </c>
      <c r="E365" s="65" t="s">
        <v>949</v>
      </c>
      <c r="F365" s="65" t="s">
        <v>1092</v>
      </c>
      <c r="G365" s="67">
        <v>2866.87</v>
      </c>
      <c r="H365" s="67">
        <v>2866.87</v>
      </c>
      <c r="I365" s="71" t="s">
        <v>950</v>
      </c>
      <c r="J365" s="71" t="s">
        <v>951</v>
      </c>
      <c r="K365" s="66"/>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c r="CI365" s="3"/>
      <c r="CJ365" s="3"/>
      <c r="CK365" s="3"/>
      <c r="CL365" s="3"/>
      <c r="CM365" s="3"/>
      <c r="CN365" s="3"/>
      <c r="CO365" s="3"/>
      <c r="CP365" s="3"/>
      <c r="CQ365" s="3"/>
      <c r="CR365" s="3"/>
      <c r="CS365" s="3"/>
      <c r="CT365" s="3"/>
      <c r="CU365" s="3"/>
      <c r="CV365" s="3"/>
      <c r="CW365" s="3"/>
      <c r="CX365" s="3"/>
      <c r="CY365" s="3"/>
      <c r="CZ365" s="3"/>
      <c r="DA365" s="3"/>
      <c r="DB365" s="3"/>
      <c r="DC365" s="3"/>
      <c r="DD365" s="3"/>
      <c r="DE365" s="3"/>
      <c r="DF365" s="3"/>
      <c r="DG365" s="3"/>
      <c r="DH365" s="3"/>
      <c r="DI365" s="3"/>
      <c r="DJ365" s="3"/>
      <c r="DK365" s="3"/>
      <c r="DL365" s="3"/>
      <c r="DM365" s="3"/>
      <c r="DN365" s="3"/>
      <c r="DO365" s="3"/>
      <c r="DP365" s="3"/>
      <c r="DQ365" s="3"/>
      <c r="DR365" s="3"/>
      <c r="DS365" s="3"/>
      <c r="DT365" s="3"/>
      <c r="DU365" s="3"/>
      <c r="DV365" s="3"/>
      <c r="DW365" s="3"/>
      <c r="DX365" s="3"/>
      <c r="DY365" s="3"/>
      <c r="DZ365" s="3"/>
      <c r="EA365" s="3"/>
      <c r="EB365" s="3"/>
      <c r="EC365" s="3"/>
      <c r="ED365" s="3"/>
      <c r="EE365" s="3"/>
      <c r="EF365" s="3"/>
      <c r="EG365" s="3"/>
      <c r="EH365" s="3"/>
      <c r="EI365" s="3"/>
      <c r="EJ365" s="3"/>
      <c r="EK365" s="3"/>
      <c r="EL365" s="3"/>
      <c r="EM365" s="3"/>
      <c r="EN365" s="3"/>
      <c r="EO365" s="3"/>
      <c r="EP365" s="3"/>
      <c r="EQ365" s="3"/>
      <c r="ER365" s="3"/>
      <c r="ES365" s="3"/>
      <c r="ET365" s="3"/>
      <c r="EU365" s="3"/>
      <c r="EV365" s="3"/>
      <c r="EW365" s="3"/>
      <c r="EX365" s="3"/>
      <c r="EY365" s="3"/>
      <c r="EZ365" s="3"/>
      <c r="FA365" s="3"/>
      <c r="FB365" s="3"/>
      <c r="FC365" s="3"/>
      <c r="FD365" s="3"/>
      <c r="FE365" s="3"/>
      <c r="FF365" s="3"/>
      <c r="FG365" s="3"/>
      <c r="FH365" s="3"/>
      <c r="FI365" s="3"/>
      <c r="FJ365" s="3"/>
      <c r="FK365" s="3"/>
      <c r="FL365" s="3"/>
      <c r="FM365" s="3"/>
      <c r="FN365" s="3"/>
      <c r="FO365" s="3"/>
      <c r="FP365" s="3"/>
      <c r="FQ365" s="3"/>
      <c r="FR365" s="3"/>
      <c r="FS365" s="3"/>
      <c r="FT365" s="3"/>
    </row>
    <row r="366" s="6" customFormat="1" ht="63.95" customHeight="1" spans="1:176">
      <c r="A366" s="65">
        <v>93</v>
      </c>
      <c r="B366" s="66" t="s">
        <v>1239</v>
      </c>
      <c r="C366" s="65" t="s">
        <v>935</v>
      </c>
      <c r="D366" s="66" t="s">
        <v>1222</v>
      </c>
      <c r="E366" s="65" t="s">
        <v>949</v>
      </c>
      <c r="F366" s="65" t="s">
        <v>1092</v>
      </c>
      <c r="G366" s="67">
        <v>2032.75</v>
      </c>
      <c r="H366" s="67">
        <v>2032.75</v>
      </c>
      <c r="I366" s="71" t="s">
        <v>950</v>
      </c>
      <c r="J366" s="71" t="s">
        <v>951</v>
      </c>
      <c r="K366" s="66"/>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c r="CJ366" s="3"/>
      <c r="CK366" s="3"/>
      <c r="CL366" s="3"/>
      <c r="CM366" s="3"/>
      <c r="CN366" s="3"/>
      <c r="CO366" s="3"/>
      <c r="CP366" s="3"/>
      <c r="CQ366" s="3"/>
      <c r="CR366" s="3"/>
      <c r="CS366" s="3"/>
      <c r="CT366" s="3"/>
      <c r="CU366" s="3"/>
      <c r="CV366" s="3"/>
      <c r="CW366" s="3"/>
      <c r="CX366" s="3"/>
      <c r="CY366" s="3"/>
      <c r="CZ366" s="3"/>
      <c r="DA366" s="3"/>
      <c r="DB366" s="3"/>
      <c r="DC366" s="3"/>
      <c r="DD366" s="3"/>
      <c r="DE366" s="3"/>
      <c r="DF366" s="3"/>
      <c r="DG366" s="3"/>
      <c r="DH366" s="3"/>
      <c r="DI366" s="3"/>
      <c r="DJ366" s="3"/>
      <c r="DK366" s="3"/>
      <c r="DL366" s="3"/>
      <c r="DM366" s="3"/>
      <c r="DN366" s="3"/>
      <c r="DO366" s="3"/>
      <c r="DP366" s="3"/>
      <c r="DQ366" s="3"/>
      <c r="DR366" s="3"/>
      <c r="DS366" s="3"/>
      <c r="DT366" s="3"/>
      <c r="DU366" s="3"/>
      <c r="DV366" s="3"/>
      <c r="DW366" s="3"/>
      <c r="DX366" s="3"/>
      <c r="DY366" s="3"/>
      <c r="DZ366" s="3"/>
      <c r="EA366" s="3"/>
      <c r="EB366" s="3"/>
      <c r="EC366" s="3"/>
      <c r="ED366" s="3"/>
      <c r="EE366" s="3"/>
      <c r="EF366" s="3"/>
      <c r="EG366" s="3"/>
      <c r="EH366" s="3"/>
      <c r="EI366" s="3"/>
      <c r="EJ366" s="3"/>
      <c r="EK366" s="3"/>
      <c r="EL366" s="3"/>
      <c r="EM366" s="3"/>
      <c r="EN366" s="3"/>
      <c r="EO366" s="3"/>
      <c r="EP366" s="3"/>
      <c r="EQ366" s="3"/>
      <c r="ER366" s="3"/>
      <c r="ES366" s="3"/>
      <c r="ET366" s="3"/>
      <c r="EU366" s="3"/>
      <c r="EV366" s="3"/>
      <c r="EW366" s="3"/>
      <c r="EX366" s="3"/>
      <c r="EY366" s="3"/>
      <c r="EZ366" s="3"/>
      <c r="FA366" s="3"/>
      <c r="FB366" s="3"/>
      <c r="FC366" s="3"/>
      <c r="FD366" s="3"/>
      <c r="FE366" s="3"/>
      <c r="FF366" s="3"/>
      <c r="FG366" s="3"/>
      <c r="FH366" s="3"/>
      <c r="FI366" s="3"/>
      <c r="FJ366" s="3"/>
      <c r="FK366" s="3"/>
      <c r="FL366" s="3"/>
      <c r="FM366" s="3"/>
      <c r="FN366" s="3"/>
      <c r="FO366" s="3"/>
      <c r="FP366" s="3"/>
      <c r="FQ366" s="3"/>
      <c r="FR366" s="3"/>
      <c r="FS366" s="3"/>
      <c r="FT366" s="3"/>
    </row>
    <row r="367" s="6" customFormat="1" ht="63.95" customHeight="1" spans="1:176">
      <c r="A367" s="65">
        <v>94</v>
      </c>
      <c r="B367" s="66" t="s">
        <v>1240</v>
      </c>
      <c r="C367" s="65" t="s">
        <v>935</v>
      </c>
      <c r="D367" s="66" t="s">
        <v>1241</v>
      </c>
      <c r="E367" s="65" t="s">
        <v>949</v>
      </c>
      <c r="F367" s="65" t="s">
        <v>1092</v>
      </c>
      <c r="G367" s="67">
        <v>1777</v>
      </c>
      <c r="H367" s="67">
        <v>1777</v>
      </c>
      <c r="I367" s="71" t="s">
        <v>950</v>
      </c>
      <c r="J367" s="71" t="s">
        <v>951</v>
      </c>
      <c r="K367" s="66"/>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c r="CJ367" s="3"/>
      <c r="CK367" s="3"/>
      <c r="CL367" s="3"/>
      <c r="CM367" s="3"/>
      <c r="CN367" s="3"/>
      <c r="CO367" s="3"/>
      <c r="CP367" s="3"/>
      <c r="CQ367" s="3"/>
      <c r="CR367" s="3"/>
      <c r="CS367" s="3"/>
      <c r="CT367" s="3"/>
      <c r="CU367" s="3"/>
      <c r="CV367" s="3"/>
      <c r="CW367" s="3"/>
      <c r="CX367" s="3"/>
      <c r="CY367" s="3"/>
      <c r="CZ367" s="3"/>
      <c r="DA367" s="3"/>
      <c r="DB367" s="3"/>
      <c r="DC367" s="3"/>
      <c r="DD367" s="3"/>
      <c r="DE367" s="3"/>
      <c r="DF367" s="3"/>
      <c r="DG367" s="3"/>
      <c r="DH367" s="3"/>
      <c r="DI367" s="3"/>
      <c r="DJ367" s="3"/>
      <c r="DK367" s="3"/>
      <c r="DL367" s="3"/>
      <c r="DM367" s="3"/>
      <c r="DN367" s="3"/>
      <c r="DO367" s="3"/>
      <c r="DP367" s="3"/>
      <c r="DQ367" s="3"/>
      <c r="DR367" s="3"/>
      <c r="DS367" s="3"/>
      <c r="DT367" s="3"/>
      <c r="DU367" s="3"/>
      <c r="DV367" s="3"/>
      <c r="DW367" s="3"/>
      <c r="DX367" s="3"/>
      <c r="DY367" s="3"/>
      <c r="DZ367" s="3"/>
      <c r="EA367" s="3"/>
      <c r="EB367" s="3"/>
      <c r="EC367" s="3"/>
      <c r="ED367" s="3"/>
      <c r="EE367" s="3"/>
      <c r="EF367" s="3"/>
      <c r="EG367" s="3"/>
      <c r="EH367" s="3"/>
      <c r="EI367" s="3"/>
      <c r="EJ367" s="3"/>
      <c r="EK367" s="3"/>
      <c r="EL367" s="3"/>
      <c r="EM367" s="3"/>
      <c r="EN367" s="3"/>
      <c r="EO367" s="3"/>
      <c r="EP367" s="3"/>
      <c r="EQ367" s="3"/>
      <c r="ER367" s="3"/>
      <c r="ES367" s="3"/>
      <c r="ET367" s="3"/>
      <c r="EU367" s="3"/>
      <c r="EV367" s="3"/>
      <c r="EW367" s="3"/>
      <c r="EX367" s="3"/>
      <c r="EY367" s="3"/>
      <c r="EZ367" s="3"/>
      <c r="FA367" s="3"/>
      <c r="FB367" s="3"/>
      <c r="FC367" s="3"/>
      <c r="FD367" s="3"/>
      <c r="FE367" s="3"/>
      <c r="FF367" s="3"/>
      <c r="FG367" s="3"/>
      <c r="FH367" s="3"/>
      <c r="FI367" s="3"/>
      <c r="FJ367" s="3"/>
      <c r="FK367" s="3"/>
      <c r="FL367" s="3"/>
      <c r="FM367" s="3"/>
      <c r="FN367" s="3"/>
      <c r="FO367" s="3"/>
      <c r="FP367" s="3"/>
      <c r="FQ367" s="3"/>
      <c r="FR367" s="3"/>
      <c r="FS367" s="3"/>
      <c r="FT367" s="3"/>
    </row>
    <row r="368" s="6" customFormat="1" ht="65.1" customHeight="1" spans="1:176">
      <c r="A368" s="65">
        <v>95</v>
      </c>
      <c r="B368" s="66" t="s">
        <v>1242</v>
      </c>
      <c r="C368" s="65" t="s">
        <v>935</v>
      </c>
      <c r="D368" s="66" t="s">
        <v>1243</v>
      </c>
      <c r="E368" s="65" t="s">
        <v>949</v>
      </c>
      <c r="F368" s="65" t="s">
        <v>1092</v>
      </c>
      <c r="G368" s="67">
        <v>722.95</v>
      </c>
      <c r="H368" s="67">
        <v>722.95</v>
      </c>
      <c r="I368" s="71" t="s">
        <v>950</v>
      </c>
      <c r="J368" s="71" t="s">
        <v>951</v>
      </c>
      <c r="K368" s="66"/>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c r="CJ368" s="3"/>
      <c r="CK368" s="3"/>
      <c r="CL368" s="3"/>
      <c r="CM368" s="3"/>
      <c r="CN368" s="3"/>
      <c r="CO368" s="3"/>
      <c r="CP368" s="3"/>
      <c r="CQ368" s="3"/>
      <c r="CR368" s="3"/>
      <c r="CS368" s="3"/>
      <c r="CT368" s="3"/>
      <c r="CU368" s="3"/>
      <c r="CV368" s="3"/>
      <c r="CW368" s="3"/>
      <c r="CX368" s="3"/>
      <c r="CY368" s="3"/>
      <c r="CZ368" s="3"/>
      <c r="DA368" s="3"/>
      <c r="DB368" s="3"/>
      <c r="DC368" s="3"/>
      <c r="DD368" s="3"/>
      <c r="DE368" s="3"/>
      <c r="DF368" s="3"/>
      <c r="DG368" s="3"/>
      <c r="DH368" s="3"/>
      <c r="DI368" s="3"/>
      <c r="DJ368" s="3"/>
      <c r="DK368" s="3"/>
      <c r="DL368" s="3"/>
      <c r="DM368" s="3"/>
      <c r="DN368" s="3"/>
      <c r="DO368" s="3"/>
      <c r="DP368" s="3"/>
      <c r="DQ368" s="3"/>
      <c r="DR368" s="3"/>
      <c r="DS368" s="3"/>
      <c r="DT368" s="3"/>
      <c r="DU368" s="3"/>
      <c r="DV368" s="3"/>
      <c r="DW368" s="3"/>
      <c r="DX368" s="3"/>
      <c r="DY368" s="3"/>
      <c r="DZ368" s="3"/>
      <c r="EA368" s="3"/>
      <c r="EB368" s="3"/>
      <c r="EC368" s="3"/>
      <c r="ED368" s="3"/>
      <c r="EE368" s="3"/>
      <c r="EF368" s="3"/>
      <c r="EG368" s="3"/>
      <c r="EH368" s="3"/>
      <c r="EI368" s="3"/>
      <c r="EJ368" s="3"/>
      <c r="EK368" s="3"/>
      <c r="EL368" s="3"/>
      <c r="EM368" s="3"/>
      <c r="EN368" s="3"/>
      <c r="EO368" s="3"/>
      <c r="EP368" s="3"/>
      <c r="EQ368" s="3"/>
      <c r="ER368" s="3"/>
      <c r="ES368" s="3"/>
      <c r="ET368" s="3"/>
      <c r="EU368" s="3"/>
      <c r="EV368" s="3"/>
      <c r="EW368" s="3"/>
      <c r="EX368" s="3"/>
      <c r="EY368" s="3"/>
      <c r="EZ368" s="3"/>
      <c r="FA368" s="3"/>
      <c r="FB368" s="3"/>
      <c r="FC368" s="3"/>
      <c r="FD368" s="3"/>
      <c r="FE368" s="3"/>
      <c r="FF368" s="3"/>
      <c r="FG368" s="3"/>
      <c r="FH368" s="3"/>
      <c r="FI368" s="3"/>
      <c r="FJ368" s="3"/>
      <c r="FK368" s="3"/>
      <c r="FL368" s="3"/>
      <c r="FM368" s="3"/>
      <c r="FN368" s="3"/>
      <c r="FO368" s="3"/>
      <c r="FP368" s="3"/>
      <c r="FQ368" s="3"/>
      <c r="FR368" s="3"/>
      <c r="FS368" s="3"/>
      <c r="FT368" s="3"/>
    </row>
    <row r="369" s="6" customFormat="1" ht="59.1" customHeight="1" spans="1:176">
      <c r="A369" s="65">
        <v>96</v>
      </c>
      <c r="B369" s="66" t="s">
        <v>1244</v>
      </c>
      <c r="C369" s="65" t="s">
        <v>935</v>
      </c>
      <c r="D369" s="66" t="s">
        <v>947</v>
      </c>
      <c r="E369" s="65" t="s">
        <v>949</v>
      </c>
      <c r="F369" s="65" t="s">
        <v>1092</v>
      </c>
      <c r="G369" s="67">
        <v>515.33</v>
      </c>
      <c r="H369" s="67">
        <v>515.33</v>
      </c>
      <c r="I369" s="71" t="s">
        <v>950</v>
      </c>
      <c r="J369" s="71" t="s">
        <v>951</v>
      </c>
      <c r="K369" s="66"/>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c r="CJ369" s="3"/>
      <c r="CK369" s="3"/>
      <c r="CL369" s="3"/>
      <c r="CM369" s="3"/>
      <c r="CN369" s="3"/>
      <c r="CO369" s="3"/>
      <c r="CP369" s="3"/>
      <c r="CQ369" s="3"/>
      <c r="CR369" s="3"/>
      <c r="CS369" s="3"/>
      <c r="CT369" s="3"/>
      <c r="CU369" s="3"/>
      <c r="CV369" s="3"/>
      <c r="CW369" s="3"/>
      <c r="CX369" s="3"/>
      <c r="CY369" s="3"/>
      <c r="CZ369" s="3"/>
      <c r="DA369" s="3"/>
      <c r="DB369" s="3"/>
      <c r="DC369" s="3"/>
      <c r="DD369" s="3"/>
      <c r="DE369" s="3"/>
      <c r="DF369" s="3"/>
      <c r="DG369" s="3"/>
      <c r="DH369" s="3"/>
      <c r="DI369" s="3"/>
      <c r="DJ369" s="3"/>
      <c r="DK369" s="3"/>
      <c r="DL369" s="3"/>
      <c r="DM369" s="3"/>
      <c r="DN369" s="3"/>
      <c r="DO369" s="3"/>
      <c r="DP369" s="3"/>
      <c r="DQ369" s="3"/>
      <c r="DR369" s="3"/>
      <c r="DS369" s="3"/>
      <c r="DT369" s="3"/>
      <c r="DU369" s="3"/>
      <c r="DV369" s="3"/>
      <c r="DW369" s="3"/>
      <c r="DX369" s="3"/>
      <c r="DY369" s="3"/>
      <c r="DZ369" s="3"/>
      <c r="EA369" s="3"/>
      <c r="EB369" s="3"/>
      <c r="EC369" s="3"/>
      <c r="ED369" s="3"/>
      <c r="EE369" s="3"/>
      <c r="EF369" s="3"/>
      <c r="EG369" s="3"/>
      <c r="EH369" s="3"/>
      <c r="EI369" s="3"/>
      <c r="EJ369" s="3"/>
      <c r="EK369" s="3"/>
      <c r="EL369" s="3"/>
      <c r="EM369" s="3"/>
      <c r="EN369" s="3"/>
      <c r="EO369" s="3"/>
      <c r="EP369" s="3"/>
      <c r="EQ369" s="3"/>
      <c r="ER369" s="3"/>
      <c r="ES369" s="3"/>
      <c r="ET369" s="3"/>
      <c r="EU369" s="3"/>
      <c r="EV369" s="3"/>
      <c r="EW369" s="3"/>
      <c r="EX369" s="3"/>
      <c r="EY369" s="3"/>
      <c r="EZ369" s="3"/>
      <c r="FA369" s="3"/>
      <c r="FB369" s="3"/>
      <c r="FC369" s="3"/>
      <c r="FD369" s="3"/>
      <c r="FE369" s="3"/>
      <c r="FF369" s="3"/>
      <c r="FG369" s="3"/>
      <c r="FH369" s="3"/>
      <c r="FI369" s="3"/>
      <c r="FJ369" s="3"/>
      <c r="FK369" s="3"/>
      <c r="FL369" s="3"/>
      <c r="FM369" s="3"/>
      <c r="FN369" s="3"/>
      <c r="FO369" s="3"/>
      <c r="FP369" s="3"/>
      <c r="FQ369" s="3"/>
      <c r="FR369" s="3"/>
      <c r="FS369" s="3"/>
      <c r="FT369" s="3"/>
    </row>
    <row r="370" s="6" customFormat="1" ht="42" customHeight="1" spans="1:176">
      <c r="A370" s="65">
        <v>97</v>
      </c>
      <c r="B370" s="66" t="s">
        <v>1245</v>
      </c>
      <c r="C370" s="65"/>
      <c r="D370" s="66" t="s">
        <v>947</v>
      </c>
      <c r="E370" s="65" t="s">
        <v>949</v>
      </c>
      <c r="F370" s="65" t="s">
        <v>1092</v>
      </c>
      <c r="G370" s="67">
        <v>516.45</v>
      </c>
      <c r="H370" s="67">
        <v>516.45</v>
      </c>
      <c r="I370" s="71" t="s">
        <v>950</v>
      </c>
      <c r="J370" s="71" t="s">
        <v>951</v>
      </c>
      <c r="K370" s="66"/>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c r="CI370" s="3"/>
      <c r="CJ370" s="3"/>
      <c r="CK370" s="3"/>
      <c r="CL370" s="3"/>
      <c r="CM370" s="3"/>
      <c r="CN370" s="3"/>
      <c r="CO370" s="3"/>
      <c r="CP370" s="3"/>
      <c r="CQ370" s="3"/>
      <c r="CR370" s="3"/>
      <c r="CS370" s="3"/>
      <c r="CT370" s="3"/>
      <c r="CU370" s="3"/>
      <c r="CV370" s="3"/>
      <c r="CW370" s="3"/>
      <c r="CX370" s="3"/>
      <c r="CY370" s="3"/>
      <c r="CZ370" s="3"/>
      <c r="DA370" s="3"/>
      <c r="DB370" s="3"/>
      <c r="DC370" s="3"/>
      <c r="DD370" s="3"/>
      <c r="DE370" s="3"/>
      <c r="DF370" s="3"/>
      <c r="DG370" s="3"/>
      <c r="DH370" s="3"/>
      <c r="DI370" s="3"/>
      <c r="DJ370" s="3"/>
      <c r="DK370" s="3"/>
      <c r="DL370" s="3"/>
      <c r="DM370" s="3"/>
      <c r="DN370" s="3"/>
      <c r="DO370" s="3"/>
      <c r="DP370" s="3"/>
      <c r="DQ370" s="3"/>
      <c r="DR370" s="3"/>
      <c r="DS370" s="3"/>
      <c r="DT370" s="3"/>
      <c r="DU370" s="3"/>
      <c r="DV370" s="3"/>
      <c r="DW370" s="3"/>
      <c r="DX370" s="3"/>
      <c r="DY370" s="3"/>
      <c r="DZ370" s="3"/>
      <c r="EA370" s="3"/>
      <c r="EB370" s="3"/>
      <c r="EC370" s="3"/>
      <c r="ED370" s="3"/>
      <c r="EE370" s="3"/>
      <c r="EF370" s="3"/>
      <c r="EG370" s="3"/>
      <c r="EH370" s="3"/>
      <c r="EI370" s="3"/>
      <c r="EJ370" s="3"/>
      <c r="EK370" s="3"/>
      <c r="EL370" s="3"/>
      <c r="EM370" s="3"/>
      <c r="EN370" s="3"/>
      <c r="EO370" s="3"/>
      <c r="EP370" s="3"/>
      <c r="EQ370" s="3"/>
      <c r="ER370" s="3"/>
      <c r="ES370" s="3"/>
      <c r="ET370" s="3"/>
      <c r="EU370" s="3"/>
      <c r="EV370" s="3"/>
      <c r="EW370" s="3"/>
      <c r="EX370" s="3"/>
      <c r="EY370" s="3"/>
      <c r="EZ370" s="3"/>
      <c r="FA370" s="3"/>
      <c r="FB370" s="3"/>
      <c r="FC370" s="3"/>
      <c r="FD370" s="3"/>
      <c r="FE370" s="3"/>
      <c r="FF370" s="3"/>
      <c r="FG370" s="3"/>
      <c r="FH370" s="3"/>
      <c r="FI370" s="3"/>
      <c r="FJ370" s="3"/>
      <c r="FK370" s="3"/>
      <c r="FL370" s="3"/>
      <c r="FM370" s="3"/>
      <c r="FN370" s="3"/>
      <c r="FO370" s="3"/>
      <c r="FP370" s="3"/>
      <c r="FQ370" s="3"/>
      <c r="FR370" s="3"/>
      <c r="FS370" s="3"/>
      <c r="FT370" s="3"/>
    </row>
    <row r="371" s="6" customFormat="1" ht="38.1" customHeight="1" spans="1:176">
      <c r="A371" s="62" t="s">
        <v>738</v>
      </c>
      <c r="B371" s="63" t="s">
        <v>1246</v>
      </c>
      <c r="C371" s="65" t="s">
        <v>935</v>
      </c>
      <c r="D371" s="62">
        <v>11</v>
      </c>
      <c r="E371" s="62"/>
      <c r="F371" s="62"/>
      <c r="G371" s="64">
        <v>49932.01</v>
      </c>
      <c r="H371" s="64">
        <v>49932.01</v>
      </c>
      <c r="I371" s="70"/>
      <c r="J371" s="70"/>
      <c r="K371" s="6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c r="CI371" s="3"/>
      <c r="CJ371" s="3"/>
      <c r="CK371" s="3"/>
      <c r="CL371" s="3"/>
      <c r="CM371" s="3"/>
      <c r="CN371" s="3"/>
      <c r="CO371" s="3"/>
      <c r="CP371" s="3"/>
      <c r="CQ371" s="3"/>
      <c r="CR371" s="3"/>
      <c r="CS371" s="3"/>
      <c r="CT371" s="3"/>
      <c r="CU371" s="3"/>
      <c r="CV371" s="3"/>
      <c r="CW371" s="3"/>
      <c r="CX371" s="3"/>
      <c r="CY371" s="3"/>
      <c r="CZ371" s="3"/>
      <c r="DA371" s="3"/>
      <c r="DB371" s="3"/>
      <c r="DC371" s="3"/>
      <c r="DD371" s="3"/>
      <c r="DE371" s="3"/>
      <c r="DF371" s="3"/>
      <c r="DG371" s="3"/>
      <c r="DH371" s="3"/>
      <c r="DI371" s="3"/>
      <c r="DJ371" s="3"/>
      <c r="DK371" s="3"/>
      <c r="DL371" s="3"/>
      <c r="DM371" s="3"/>
      <c r="DN371" s="3"/>
      <c r="DO371" s="3"/>
      <c r="DP371" s="3"/>
      <c r="DQ371" s="3"/>
      <c r="DR371" s="3"/>
      <c r="DS371" s="3"/>
      <c r="DT371" s="3"/>
      <c r="DU371" s="3"/>
      <c r="DV371" s="3"/>
      <c r="DW371" s="3"/>
      <c r="DX371" s="3"/>
      <c r="DY371" s="3"/>
      <c r="DZ371" s="3"/>
      <c r="EA371" s="3"/>
      <c r="EB371" s="3"/>
      <c r="EC371" s="3"/>
      <c r="ED371" s="3"/>
      <c r="EE371" s="3"/>
      <c r="EF371" s="3"/>
      <c r="EG371" s="3"/>
      <c r="EH371" s="3"/>
      <c r="EI371" s="3"/>
      <c r="EJ371" s="3"/>
      <c r="EK371" s="3"/>
      <c r="EL371" s="3"/>
      <c r="EM371" s="3"/>
      <c r="EN371" s="3"/>
      <c r="EO371" s="3"/>
      <c r="EP371" s="3"/>
      <c r="EQ371" s="3"/>
      <c r="ER371" s="3"/>
      <c r="ES371" s="3"/>
      <c r="ET371" s="3"/>
      <c r="EU371" s="3"/>
      <c r="EV371" s="3"/>
      <c r="EW371" s="3"/>
      <c r="EX371" s="3"/>
      <c r="EY371" s="3"/>
      <c r="EZ371" s="3"/>
      <c r="FA371" s="3"/>
      <c r="FB371" s="3"/>
      <c r="FC371" s="3"/>
      <c r="FD371" s="3"/>
      <c r="FE371" s="3"/>
      <c r="FF371" s="3"/>
      <c r="FG371" s="3"/>
      <c r="FH371" s="3"/>
      <c r="FI371" s="3"/>
      <c r="FJ371" s="3"/>
      <c r="FK371" s="3"/>
      <c r="FL371" s="3"/>
      <c r="FM371" s="3"/>
      <c r="FN371" s="3"/>
      <c r="FO371" s="3"/>
      <c r="FP371" s="3"/>
      <c r="FQ371" s="3"/>
      <c r="FR371" s="3"/>
      <c r="FS371" s="3"/>
      <c r="FT371" s="3"/>
    </row>
    <row r="372" s="6" customFormat="1" ht="60" customHeight="1" spans="1:176">
      <c r="A372" s="65">
        <v>1</v>
      </c>
      <c r="B372" s="66" t="s">
        <v>1247</v>
      </c>
      <c r="C372" s="65" t="s">
        <v>935</v>
      </c>
      <c r="D372" s="66" t="s">
        <v>1197</v>
      </c>
      <c r="E372" s="65" t="s">
        <v>804</v>
      </c>
      <c r="F372" s="65" t="s">
        <v>937</v>
      </c>
      <c r="G372" s="67">
        <v>5658.56</v>
      </c>
      <c r="H372" s="67">
        <v>5658.56</v>
      </c>
      <c r="I372" s="71" t="s">
        <v>938</v>
      </c>
      <c r="J372" s="71" t="s">
        <v>1104</v>
      </c>
      <c r="K372" s="66"/>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c r="CJ372" s="3"/>
      <c r="CK372" s="3"/>
      <c r="CL372" s="3"/>
      <c r="CM372" s="3"/>
      <c r="CN372" s="3"/>
      <c r="CO372" s="3"/>
      <c r="CP372" s="3"/>
      <c r="CQ372" s="3"/>
      <c r="CR372" s="3"/>
      <c r="CS372" s="3"/>
      <c r="CT372" s="3"/>
      <c r="CU372" s="3"/>
      <c r="CV372" s="3"/>
      <c r="CW372" s="3"/>
      <c r="CX372" s="3"/>
      <c r="CY372" s="3"/>
      <c r="CZ372" s="3"/>
      <c r="DA372" s="3"/>
      <c r="DB372" s="3"/>
      <c r="DC372" s="3"/>
      <c r="DD372" s="3"/>
      <c r="DE372" s="3"/>
      <c r="DF372" s="3"/>
      <c r="DG372" s="3"/>
      <c r="DH372" s="3"/>
      <c r="DI372" s="3"/>
      <c r="DJ372" s="3"/>
      <c r="DK372" s="3"/>
      <c r="DL372" s="3"/>
      <c r="DM372" s="3"/>
      <c r="DN372" s="3"/>
      <c r="DO372" s="3"/>
      <c r="DP372" s="3"/>
      <c r="DQ372" s="3"/>
      <c r="DR372" s="3"/>
      <c r="DS372" s="3"/>
      <c r="DT372" s="3"/>
      <c r="DU372" s="3"/>
      <c r="DV372" s="3"/>
      <c r="DW372" s="3"/>
      <c r="DX372" s="3"/>
      <c r="DY372" s="3"/>
      <c r="DZ372" s="3"/>
      <c r="EA372" s="3"/>
      <c r="EB372" s="3"/>
      <c r="EC372" s="3"/>
      <c r="ED372" s="3"/>
      <c r="EE372" s="3"/>
      <c r="EF372" s="3"/>
      <c r="EG372" s="3"/>
      <c r="EH372" s="3"/>
      <c r="EI372" s="3"/>
      <c r="EJ372" s="3"/>
      <c r="EK372" s="3"/>
      <c r="EL372" s="3"/>
      <c r="EM372" s="3"/>
      <c r="EN372" s="3"/>
      <c r="EO372" s="3"/>
      <c r="EP372" s="3"/>
      <c r="EQ372" s="3"/>
      <c r="ER372" s="3"/>
      <c r="ES372" s="3"/>
      <c r="ET372" s="3"/>
      <c r="EU372" s="3"/>
      <c r="EV372" s="3"/>
      <c r="EW372" s="3"/>
      <c r="EX372" s="3"/>
      <c r="EY372" s="3"/>
      <c r="EZ372" s="3"/>
      <c r="FA372" s="3"/>
      <c r="FB372" s="3"/>
      <c r="FC372" s="3"/>
      <c r="FD372" s="3"/>
      <c r="FE372" s="3"/>
      <c r="FF372" s="3"/>
      <c r="FG372" s="3"/>
      <c r="FH372" s="3"/>
      <c r="FI372" s="3"/>
      <c r="FJ372" s="3"/>
      <c r="FK372" s="3"/>
      <c r="FL372" s="3"/>
      <c r="FM372" s="3"/>
      <c r="FN372" s="3"/>
      <c r="FO372" s="3"/>
      <c r="FP372" s="3"/>
      <c r="FQ372" s="3"/>
      <c r="FR372" s="3"/>
      <c r="FS372" s="3"/>
      <c r="FT372" s="3"/>
    </row>
    <row r="373" s="6" customFormat="1" ht="57" customHeight="1" spans="1:176">
      <c r="A373" s="65">
        <v>2</v>
      </c>
      <c r="B373" s="66" t="s">
        <v>1248</v>
      </c>
      <c r="C373" s="65" t="s">
        <v>935</v>
      </c>
      <c r="D373" s="66" t="s">
        <v>967</v>
      </c>
      <c r="E373" s="65" t="s">
        <v>633</v>
      </c>
      <c r="F373" s="65" t="s">
        <v>1029</v>
      </c>
      <c r="G373" s="67">
        <v>4076.5</v>
      </c>
      <c r="H373" s="67">
        <v>4076.5</v>
      </c>
      <c r="I373" s="71" t="s">
        <v>1249</v>
      </c>
      <c r="J373" s="71" t="s">
        <v>1250</v>
      </c>
      <c r="K373" s="66"/>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c r="CU373" s="3"/>
      <c r="CV373" s="3"/>
      <c r="CW373" s="3"/>
      <c r="CX373" s="3"/>
      <c r="CY373" s="3"/>
      <c r="CZ373" s="3"/>
      <c r="DA373" s="3"/>
      <c r="DB373" s="3"/>
      <c r="DC373" s="3"/>
      <c r="DD373" s="3"/>
      <c r="DE373" s="3"/>
      <c r="DF373" s="3"/>
      <c r="DG373" s="3"/>
      <c r="DH373" s="3"/>
      <c r="DI373" s="3"/>
      <c r="DJ373" s="3"/>
      <c r="DK373" s="3"/>
      <c r="DL373" s="3"/>
      <c r="DM373" s="3"/>
      <c r="DN373" s="3"/>
      <c r="DO373" s="3"/>
      <c r="DP373" s="3"/>
      <c r="DQ373" s="3"/>
      <c r="DR373" s="3"/>
      <c r="DS373" s="3"/>
      <c r="DT373" s="3"/>
      <c r="DU373" s="3"/>
      <c r="DV373" s="3"/>
      <c r="DW373" s="3"/>
      <c r="DX373" s="3"/>
      <c r="DY373" s="3"/>
      <c r="DZ373" s="3"/>
      <c r="EA373" s="3"/>
      <c r="EB373" s="3"/>
      <c r="EC373" s="3"/>
      <c r="ED373" s="3"/>
      <c r="EE373" s="3"/>
      <c r="EF373" s="3"/>
      <c r="EG373" s="3"/>
      <c r="EH373" s="3"/>
      <c r="EI373" s="3"/>
      <c r="EJ373" s="3"/>
      <c r="EK373" s="3"/>
      <c r="EL373" s="3"/>
      <c r="EM373" s="3"/>
      <c r="EN373" s="3"/>
      <c r="EO373" s="3"/>
      <c r="EP373" s="3"/>
      <c r="EQ373" s="3"/>
      <c r="ER373" s="3"/>
      <c r="ES373" s="3"/>
      <c r="ET373" s="3"/>
      <c r="EU373" s="3"/>
      <c r="EV373" s="3"/>
      <c r="EW373" s="3"/>
      <c r="EX373" s="3"/>
      <c r="EY373" s="3"/>
      <c r="EZ373" s="3"/>
      <c r="FA373" s="3"/>
      <c r="FB373" s="3"/>
      <c r="FC373" s="3"/>
      <c r="FD373" s="3"/>
      <c r="FE373" s="3"/>
      <c r="FF373" s="3"/>
      <c r="FG373" s="3"/>
      <c r="FH373" s="3"/>
      <c r="FI373" s="3"/>
      <c r="FJ373" s="3"/>
      <c r="FK373" s="3"/>
      <c r="FL373" s="3"/>
      <c r="FM373" s="3"/>
      <c r="FN373" s="3"/>
      <c r="FO373" s="3"/>
      <c r="FP373" s="3"/>
      <c r="FQ373" s="3"/>
      <c r="FR373" s="3"/>
      <c r="FS373" s="3"/>
      <c r="FT373" s="3"/>
    </row>
    <row r="374" s="6" customFormat="1" ht="69" customHeight="1" spans="1:176">
      <c r="A374" s="65">
        <v>3</v>
      </c>
      <c r="B374" s="66" t="s">
        <v>1251</v>
      </c>
      <c r="C374" s="65" t="s">
        <v>935</v>
      </c>
      <c r="D374" s="66" t="s">
        <v>1252</v>
      </c>
      <c r="E374" s="65" t="s">
        <v>949</v>
      </c>
      <c r="F374" s="65" t="s">
        <v>1084</v>
      </c>
      <c r="G374" s="67">
        <v>4263.99</v>
      </c>
      <c r="H374" s="67">
        <v>4263.99</v>
      </c>
      <c r="I374" s="71" t="s">
        <v>950</v>
      </c>
      <c r="J374" s="71" t="s">
        <v>951</v>
      </c>
      <c r="K374" s="66"/>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c r="CJ374" s="3"/>
      <c r="CK374" s="3"/>
      <c r="CL374" s="3"/>
      <c r="CM374" s="3"/>
      <c r="CN374" s="3"/>
      <c r="CO374" s="3"/>
      <c r="CP374" s="3"/>
      <c r="CQ374" s="3"/>
      <c r="CR374" s="3"/>
      <c r="CS374" s="3"/>
      <c r="CT374" s="3"/>
      <c r="CU374" s="3"/>
      <c r="CV374" s="3"/>
      <c r="CW374" s="3"/>
      <c r="CX374" s="3"/>
      <c r="CY374" s="3"/>
      <c r="CZ374" s="3"/>
      <c r="DA374" s="3"/>
      <c r="DB374" s="3"/>
      <c r="DC374" s="3"/>
      <c r="DD374" s="3"/>
      <c r="DE374" s="3"/>
      <c r="DF374" s="3"/>
      <c r="DG374" s="3"/>
      <c r="DH374" s="3"/>
      <c r="DI374" s="3"/>
      <c r="DJ374" s="3"/>
      <c r="DK374" s="3"/>
      <c r="DL374" s="3"/>
      <c r="DM374" s="3"/>
      <c r="DN374" s="3"/>
      <c r="DO374" s="3"/>
      <c r="DP374" s="3"/>
      <c r="DQ374" s="3"/>
      <c r="DR374" s="3"/>
      <c r="DS374" s="3"/>
      <c r="DT374" s="3"/>
      <c r="DU374" s="3"/>
      <c r="DV374" s="3"/>
      <c r="DW374" s="3"/>
      <c r="DX374" s="3"/>
      <c r="DY374" s="3"/>
      <c r="DZ374" s="3"/>
      <c r="EA374" s="3"/>
      <c r="EB374" s="3"/>
      <c r="EC374" s="3"/>
      <c r="ED374" s="3"/>
      <c r="EE374" s="3"/>
      <c r="EF374" s="3"/>
      <c r="EG374" s="3"/>
      <c r="EH374" s="3"/>
      <c r="EI374" s="3"/>
      <c r="EJ374" s="3"/>
      <c r="EK374" s="3"/>
      <c r="EL374" s="3"/>
      <c r="EM374" s="3"/>
      <c r="EN374" s="3"/>
      <c r="EO374" s="3"/>
      <c r="EP374" s="3"/>
      <c r="EQ374" s="3"/>
      <c r="ER374" s="3"/>
      <c r="ES374" s="3"/>
      <c r="ET374" s="3"/>
      <c r="EU374" s="3"/>
      <c r="EV374" s="3"/>
      <c r="EW374" s="3"/>
      <c r="EX374" s="3"/>
      <c r="EY374" s="3"/>
      <c r="EZ374" s="3"/>
      <c r="FA374" s="3"/>
      <c r="FB374" s="3"/>
      <c r="FC374" s="3"/>
      <c r="FD374" s="3"/>
      <c r="FE374" s="3"/>
      <c r="FF374" s="3"/>
      <c r="FG374" s="3"/>
      <c r="FH374" s="3"/>
      <c r="FI374" s="3"/>
      <c r="FJ374" s="3"/>
      <c r="FK374" s="3"/>
      <c r="FL374" s="3"/>
      <c r="FM374" s="3"/>
      <c r="FN374" s="3"/>
      <c r="FO374" s="3"/>
      <c r="FP374" s="3"/>
      <c r="FQ374" s="3"/>
      <c r="FR374" s="3"/>
      <c r="FS374" s="3"/>
      <c r="FT374" s="3"/>
    </row>
    <row r="375" s="6" customFormat="1" ht="57" customHeight="1" spans="1:176">
      <c r="A375" s="65">
        <v>4</v>
      </c>
      <c r="B375" s="66" t="s">
        <v>1253</v>
      </c>
      <c r="C375" s="65" t="s">
        <v>935</v>
      </c>
      <c r="D375" s="66" t="s">
        <v>1015</v>
      </c>
      <c r="E375" s="65" t="s">
        <v>633</v>
      </c>
      <c r="F375" s="65" t="s">
        <v>989</v>
      </c>
      <c r="G375" s="67">
        <v>3608.58</v>
      </c>
      <c r="H375" s="67">
        <v>3608.58</v>
      </c>
      <c r="I375" s="71" t="s">
        <v>1249</v>
      </c>
      <c r="J375" s="71" t="s">
        <v>1250</v>
      </c>
      <c r="K375" s="66"/>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c r="CJ375" s="3"/>
      <c r="CK375" s="3"/>
      <c r="CL375" s="3"/>
      <c r="CM375" s="3"/>
      <c r="CN375" s="3"/>
      <c r="CO375" s="3"/>
      <c r="CP375" s="3"/>
      <c r="CQ375" s="3"/>
      <c r="CR375" s="3"/>
      <c r="CS375" s="3"/>
      <c r="CT375" s="3"/>
      <c r="CU375" s="3"/>
      <c r="CV375" s="3"/>
      <c r="CW375" s="3"/>
      <c r="CX375" s="3"/>
      <c r="CY375" s="3"/>
      <c r="CZ375" s="3"/>
      <c r="DA375" s="3"/>
      <c r="DB375" s="3"/>
      <c r="DC375" s="3"/>
      <c r="DD375" s="3"/>
      <c r="DE375" s="3"/>
      <c r="DF375" s="3"/>
      <c r="DG375" s="3"/>
      <c r="DH375" s="3"/>
      <c r="DI375" s="3"/>
      <c r="DJ375" s="3"/>
      <c r="DK375" s="3"/>
      <c r="DL375" s="3"/>
      <c r="DM375" s="3"/>
      <c r="DN375" s="3"/>
      <c r="DO375" s="3"/>
      <c r="DP375" s="3"/>
      <c r="DQ375" s="3"/>
      <c r="DR375" s="3"/>
      <c r="DS375" s="3"/>
      <c r="DT375" s="3"/>
      <c r="DU375" s="3"/>
      <c r="DV375" s="3"/>
      <c r="DW375" s="3"/>
      <c r="DX375" s="3"/>
      <c r="DY375" s="3"/>
      <c r="DZ375" s="3"/>
      <c r="EA375" s="3"/>
      <c r="EB375" s="3"/>
      <c r="EC375" s="3"/>
      <c r="ED375" s="3"/>
      <c r="EE375" s="3"/>
      <c r="EF375" s="3"/>
      <c r="EG375" s="3"/>
      <c r="EH375" s="3"/>
      <c r="EI375" s="3"/>
      <c r="EJ375" s="3"/>
      <c r="EK375" s="3"/>
      <c r="EL375" s="3"/>
      <c r="EM375" s="3"/>
      <c r="EN375" s="3"/>
      <c r="EO375" s="3"/>
      <c r="EP375" s="3"/>
      <c r="EQ375" s="3"/>
      <c r="ER375" s="3"/>
      <c r="ES375" s="3"/>
      <c r="ET375" s="3"/>
      <c r="EU375" s="3"/>
      <c r="EV375" s="3"/>
      <c r="EW375" s="3"/>
      <c r="EX375" s="3"/>
      <c r="EY375" s="3"/>
      <c r="EZ375" s="3"/>
      <c r="FA375" s="3"/>
      <c r="FB375" s="3"/>
      <c r="FC375" s="3"/>
      <c r="FD375" s="3"/>
      <c r="FE375" s="3"/>
      <c r="FF375" s="3"/>
      <c r="FG375" s="3"/>
      <c r="FH375" s="3"/>
      <c r="FI375" s="3"/>
      <c r="FJ375" s="3"/>
      <c r="FK375" s="3"/>
      <c r="FL375" s="3"/>
      <c r="FM375" s="3"/>
      <c r="FN375" s="3"/>
      <c r="FO375" s="3"/>
      <c r="FP375" s="3"/>
      <c r="FQ375" s="3"/>
      <c r="FR375" s="3"/>
      <c r="FS375" s="3"/>
      <c r="FT375" s="3"/>
    </row>
    <row r="376" s="6" customFormat="1" ht="53.1" customHeight="1" spans="1:176">
      <c r="A376" s="65">
        <v>5</v>
      </c>
      <c r="B376" s="66" t="s">
        <v>1254</v>
      </c>
      <c r="C376" s="65" t="s">
        <v>935</v>
      </c>
      <c r="D376" s="66" t="s">
        <v>1255</v>
      </c>
      <c r="E376" s="65" t="s">
        <v>804</v>
      </c>
      <c r="F376" s="65" t="s">
        <v>994</v>
      </c>
      <c r="G376" s="67">
        <v>6791.76</v>
      </c>
      <c r="H376" s="67">
        <v>6791.76</v>
      </c>
      <c r="I376" s="71" t="s">
        <v>938</v>
      </c>
      <c r="J376" s="71" t="s">
        <v>1104</v>
      </c>
      <c r="K376" s="66"/>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c r="CJ376" s="3"/>
      <c r="CK376" s="3"/>
      <c r="CL376" s="3"/>
      <c r="CM376" s="3"/>
      <c r="CN376" s="3"/>
      <c r="CO376" s="3"/>
      <c r="CP376" s="3"/>
      <c r="CQ376" s="3"/>
      <c r="CR376" s="3"/>
      <c r="CS376" s="3"/>
      <c r="CT376" s="3"/>
      <c r="CU376" s="3"/>
      <c r="CV376" s="3"/>
      <c r="CW376" s="3"/>
      <c r="CX376" s="3"/>
      <c r="CY376" s="3"/>
      <c r="CZ376" s="3"/>
      <c r="DA376" s="3"/>
      <c r="DB376" s="3"/>
      <c r="DC376" s="3"/>
      <c r="DD376" s="3"/>
      <c r="DE376" s="3"/>
      <c r="DF376" s="3"/>
      <c r="DG376" s="3"/>
      <c r="DH376" s="3"/>
      <c r="DI376" s="3"/>
      <c r="DJ376" s="3"/>
      <c r="DK376" s="3"/>
      <c r="DL376" s="3"/>
      <c r="DM376" s="3"/>
      <c r="DN376" s="3"/>
      <c r="DO376" s="3"/>
      <c r="DP376" s="3"/>
      <c r="DQ376" s="3"/>
      <c r="DR376" s="3"/>
      <c r="DS376" s="3"/>
      <c r="DT376" s="3"/>
      <c r="DU376" s="3"/>
      <c r="DV376" s="3"/>
      <c r="DW376" s="3"/>
      <c r="DX376" s="3"/>
      <c r="DY376" s="3"/>
      <c r="DZ376" s="3"/>
      <c r="EA376" s="3"/>
      <c r="EB376" s="3"/>
      <c r="EC376" s="3"/>
      <c r="ED376" s="3"/>
      <c r="EE376" s="3"/>
      <c r="EF376" s="3"/>
      <c r="EG376" s="3"/>
      <c r="EH376" s="3"/>
      <c r="EI376" s="3"/>
      <c r="EJ376" s="3"/>
      <c r="EK376" s="3"/>
      <c r="EL376" s="3"/>
      <c r="EM376" s="3"/>
      <c r="EN376" s="3"/>
      <c r="EO376" s="3"/>
      <c r="EP376" s="3"/>
      <c r="EQ376" s="3"/>
      <c r="ER376" s="3"/>
      <c r="ES376" s="3"/>
      <c r="ET376" s="3"/>
      <c r="EU376" s="3"/>
      <c r="EV376" s="3"/>
      <c r="EW376" s="3"/>
      <c r="EX376" s="3"/>
      <c r="EY376" s="3"/>
      <c r="EZ376" s="3"/>
      <c r="FA376" s="3"/>
      <c r="FB376" s="3"/>
      <c r="FC376" s="3"/>
      <c r="FD376" s="3"/>
      <c r="FE376" s="3"/>
      <c r="FF376" s="3"/>
      <c r="FG376" s="3"/>
      <c r="FH376" s="3"/>
      <c r="FI376" s="3"/>
      <c r="FJ376" s="3"/>
      <c r="FK376" s="3"/>
      <c r="FL376" s="3"/>
      <c r="FM376" s="3"/>
      <c r="FN376" s="3"/>
      <c r="FO376" s="3"/>
      <c r="FP376" s="3"/>
      <c r="FQ376" s="3"/>
      <c r="FR376" s="3"/>
      <c r="FS376" s="3"/>
      <c r="FT376" s="3"/>
    </row>
    <row r="377" s="6" customFormat="1" ht="51.95" customHeight="1" spans="1:176">
      <c r="A377" s="65">
        <v>6</v>
      </c>
      <c r="B377" s="66" t="s">
        <v>1256</v>
      </c>
      <c r="C377" s="65" t="s">
        <v>935</v>
      </c>
      <c r="D377" s="66" t="s">
        <v>1257</v>
      </c>
      <c r="E377" s="65" t="s">
        <v>804</v>
      </c>
      <c r="F377" s="65" t="s">
        <v>1007</v>
      </c>
      <c r="G377" s="67">
        <v>4920.08</v>
      </c>
      <c r="H377" s="67">
        <v>4920.08</v>
      </c>
      <c r="I377" s="71" t="s">
        <v>938</v>
      </c>
      <c r="J377" s="71" t="s">
        <v>1104</v>
      </c>
      <c r="K377" s="66"/>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c r="CJ377" s="3"/>
      <c r="CK377" s="3"/>
      <c r="CL377" s="3"/>
      <c r="CM377" s="3"/>
      <c r="CN377" s="3"/>
      <c r="CO377" s="3"/>
      <c r="CP377" s="3"/>
      <c r="CQ377" s="3"/>
      <c r="CR377" s="3"/>
      <c r="CS377" s="3"/>
      <c r="CT377" s="3"/>
      <c r="CU377" s="3"/>
      <c r="CV377" s="3"/>
      <c r="CW377" s="3"/>
      <c r="CX377" s="3"/>
      <c r="CY377" s="3"/>
      <c r="CZ377" s="3"/>
      <c r="DA377" s="3"/>
      <c r="DB377" s="3"/>
      <c r="DC377" s="3"/>
      <c r="DD377" s="3"/>
      <c r="DE377" s="3"/>
      <c r="DF377" s="3"/>
      <c r="DG377" s="3"/>
      <c r="DH377" s="3"/>
      <c r="DI377" s="3"/>
      <c r="DJ377" s="3"/>
      <c r="DK377" s="3"/>
      <c r="DL377" s="3"/>
      <c r="DM377" s="3"/>
      <c r="DN377" s="3"/>
      <c r="DO377" s="3"/>
      <c r="DP377" s="3"/>
      <c r="DQ377" s="3"/>
      <c r="DR377" s="3"/>
      <c r="DS377" s="3"/>
      <c r="DT377" s="3"/>
      <c r="DU377" s="3"/>
      <c r="DV377" s="3"/>
      <c r="DW377" s="3"/>
      <c r="DX377" s="3"/>
      <c r="DY377" s="3"/>
      <c r="DZ377" s="3"/>
      <c r="EA377" s="3"/>
      <c r="EB377" s="3"/>
      <c r="EC377" s="3"/>
      <c r="ED377" s="3"/>
      <c r="EE377" s="3"/>
      <c r="EF377" s="3"/>
      <c r="EG377" s="3"/>
      <c r="EH377" s="3"/>
      <c r="EI377" s="3"/>
      <c r="EJ377" s="3"/>
      <c r="EK377" s="3"/>
      <c r="EL377" s="3"/>
      <c r="EM377" s="3"/>
      <c r="EN377" s="3"/>
      <c r="EO377" s="3"/>
      <c r="EP377" s="3"/>
      <c r="EQ377" s="3"/>
      <c r="ER377" s="3"/>
      <c r="ES377" s="3"/>
      <c r="ET377" s="3"/>
      <c r="EU377" s="3"/>
      <c r="EV377" s="3"/>
      <c r="EW377" s="3"/>
      <c r="EX377" s="3"/>
      <c r="EY377" s="3"/>
      <c r="EZ377" s="3"/>
      <c r="FA377" s="3"/>
      <c r="FB377" s="3"/>
      <c r="FC377" s="3"/>
      <c r="FD377" s="3"/>
      <c r="FE377" s="3"/>
      <c r="FF377" s="3"/>
      <c r="FG377" s="3"/>
      <c r="FH377" s="3"/>
      <c r="FI377" s="3"/>
      <c r="FJ377" s="3"/>
      <c r="FK377" s="3"/>
      <c r="FL377" s="3"/>
      <c r="FM377" s="3"/>
      <c r="FN377" s="3"/>
      <c r="FO377" s="3"/>
      <c r="FP377" s="3"/>
      <c r="FQ377" s="3"/>
      <c r="FR377" s="3"/>
      <c r="FS377" s="3"/>
      <c r="FT377" s="3"/>
    </row>
    <row r="378" s="6" customFormat="1" ht="50.1" customHeight="1" spans="1:176">
      <c r="A378" s="65">
        <v>7</v>
      </c>
      <c r="B378" s="66" t="s">
        <v>1258</v>
      </c>
      <c r="C378" s="65" t="s">
        <v>935</v>
      </c>
      <c r="D378" s="66" t="s">
        <v>1259</v>
      </c>
      <c r="E378" s="65" t="s">
        <v>633</v>
      </c>
      <c r="F378" s="65" t="s">
        <v>1017</v>
      </c>
      <c r="G378" s="67">
        <v>3691.5</v>
      </c>
      <c r="H378" s="67">
        <v>3691.5</v>
      </c>
      <c r="I378" s="71" t="s">
        <v>1249</v>
      </c>
      <c r="J378" s="71" t="s">
        <v>1250</v>
      </c>
      <c r="K378" s="66"/>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c r="CJ378" s="3"/>
      <c r="CK378" s="3"/>
      <c r="CL378" s="3"/>
      <c r="CM378" s="3"/>
      <c r="CN378" s="3"/>
      <c r="CO378" s="3"/>
      <c r="CP378" s="3"/>
      <c r="CQ378" s="3"/>
      <c r="CR378" s="3"/>
      <c r="CS378" s="3"/>
      <c r="CT378" s="3"/>
      <c r="CU378" s="3"/>
      <c r="CV378" s="3"/>
      <c r="CW378" s="3"/>
      <c r="CX378" s="3"/>
      <c r="CY378" s="3"/>
      <c r="CZ378" s="3"/>
      <c r="DA378" s="3"/>
      <c r="DB378" s="3"/>
      <c r="DC378" s="3"/>
      <c r="DD378" s="3"/>
      <c r="DE378" s="3"/>
      <c r="DF378" s="3"/>
      <c r="DG378" s="3"/>
      <c r="DH378" s="3"/>
      <c r="DI378" s="3"/>
      <c r="DJ378" s="3"/>
      <c r="DK378" s="3"/>
      <c r="DL378" s="3"/>
      <c r="DM378" s="3"/>
      <c r="DN378" s="3"/>
      <c r="DO378" s="3"/>
      <c r="DP378" s="3"/>
      <c r="DQ378" s="3"/>
      <c r="DR378" s="3"/>
      <c r="DS378" s="3"/>
      <c r="DT378" s="3"/>
      <c r="DU378" s="3"/>
      <c r="DV378" s="3"/>
      <c r="DW378" s="3"/>
      <c r="DX378" s="3"/>
      <c r="DY378" s="3"/>
      <c r="DZ378" s="3"/>
      <c r="EA378" s="3"/>
      <c r="EB378" s="3"/>
      <c r="EC378" s="3"/>
      <c r="ED378" s="3"/>
      <c r="EE378" s="3"/>
      <c r="EF378" s="3"/>
      <c r="EG378" s="3"/>
      <c r="EH378" s="3"/>
      <c r="EI378" s="3"/>
      <c r="EJ378" s="3"/>
      <c r="EK378" s="3"/>
      <c r="EL378" s="3"/>
      <c r="EM378" s="3"/>
      <c r="EN378" s="3"/>
      <c r="EO378" s="3"/>
      <c r="EP378" s="3"/>
      <c r="EQ378" s="3"/>
      <c r="ER378" s="3"/>
      <c r="ES378" s="3"/>
      <c r="ET378" s="3"/>
      <c r="EU378" s="3"/>
      <c r="EV378" s="3"/>
      <c r="EW378" s="3"/>
      <c r="EX378" s="3"/>
      <c r="EY378" s="3"/>
      <c r="EZ378" s="3"/>
      <c r="FA378" s="3"/>
      <c r="FB378" s="3"/>
      <c r="FC378" s="3"/>
      <c r="FD378" s="3"/>
      <c r="FE378" s="3"/>
      <c r="FF378" s="3"/>
      <c r="FG378" s="3"/>
      <c r="FH378" s="3"/>
      <c r="FI378" s="3"/>
      <c r="FJ378" s="3"/>
      <c r="FK378" s="3"/>
      <c r="FL378" s="3"/>
      <c r="FM378" s="3"/>
      <c r="FN378" s="3"/>
      <c r="FO378" s="3"/>
      <c r="FP378" s="3"/>
      <c r="FQ378" s="3"/>
      <c r="FR378" s="3"/>
      <c r="FS378" s="3"/>
      <c r="FT378" s="3"/>
    </row>
    <row r="379" s="6" customFormat="1" ht="53.1" customHeight="1" spans="1:176">
      <c r="A379" s="65">
        <v>8</v>
      </c>
      <c r="B379" s="66" t="s">
        <v>1260</v>
      </c>
      <c r="C379" s="65" t="s">
        <v>935</v>
      </c>
      <c r="D379" s="66" t="s">
        <v>1261</v>
      </c>
      <c r="E379" s="65" t="s">
        <v>633</v>
      </c>
      <c r="F379" s="65" t="s">
        <v>1045</v>
      </c>
      <c r="G379" s="67">
        <v>3725.56</v>
      </c>
      <c r="H379" s="67">
        <v>3725.56</v>
      </c>
      <c r="I379" s="71" t="s">
        <v>1249</v>
      </c>
      <c r="J379" s="71" t="s">
        <v>1250</v>
      </c>
      <c r="K379" s="66"/>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c r="CJ379" s="3"/>
      <c r="CK379" s="3"/>
      <c r="CL379" s="3"/>
      <c r="CM379" s="3"/>
      <c r="CN379" s="3"/>
      <c r="CO379" s="3"/>
      <c r="CP379" s="3"/>
      <c r="CQ379" s="3"/>
      <c r="CR379" s="3"/>
      <c r="CS379" s="3"/>
      <c r="CT379" s="3"/>
      <c r="CU379" s="3"/>
      <c r="CV379" s="3"/>
      <c r="CW379" s="3"/>
      <c r="CX379" s="3"/>
      <c r="CY379" s="3"/>
      <c r="CZ379" s="3"/>
      <c r="DA379" s="3"/>
      <c r="DB379" s="3"/>
      <c r="DC379" s="3"/>
      <c r="DD379" s="3"/>
      <c r="DE379" s="3"/>
      <c r="DF379" s="3"/>
      <c r="DG379" s="3"/>
      <c r="DH379" s="3"/>
      <c r="DI379" s="3"/>
      <c r="DJ379" s="3"/>
      <c r="DK379" s="3"/>
      <c r="DL379" s="3"/>
      <c r="DM379" s="3"/>
      <c r="DN379" s="3"/>
      <c r="DO379" s="3"/>
      <c r="DP379" s="3"/>
      <c r="DQ379" s="3"/>
      <c r="DR379" s="3"/>
      <c r="DS379" s="3"/>
      <c r="DT379" s="3"/>
      <c r="DU379" s="3"/>
      <c r="DV379" s="3"/>
      <c r="DW379" s="3"/>
      <c r="DX379" s="3"/>
      <c r="DY379" s="3"/>
      <c r="DZ379" s="3"/>
      <c r="EA379" s="3"/>
      <c r="EB379" s="3"/>
      <c r="EC379" s="3"/>
      <c r="ED379" s="3"/>
      <c r="EE379" s="3"/>
      <c r="EF379" s="3"/>
      <c r="EG379" s="3"/>
      <c r="EH379" s="3"/>
      <c r="EI379" s="3"/>
      <c r="EJ379" s="3"/>
      <c r="EK379" s="3"/>
      <c r="EL379" s="3"/>
      <c r="EM379" s="3"/>
      <c r="EN379" s="3"/>
      <c r="EO379" s="3"/>
      <c r="EP379" s="3"/>
      <c r="EQ379" s="3"/>
      <c r="ER379" s="3"/>
      <c r="ES379" s="3"/>
      <c r="ET379" s="3"/>
      <c r="EU379" s="3"/>
      <c r="EV379" s="3"/>
      <c r="EW379" s="3"/>
      <c r="EX379" s="3"/>
      <c r="EY379" s="3"/>
      <c r="EZ379" s="3"/>
      <c r="FA379" s="3"/>
      <c r="FB379" s="3"/>
      <c r="FC379" s="3"/>
      <c r="FD379" s="3"/>
      <c r="FE379" s="3"/>
      <c r="FF379" s="3"/>
      <c r="FG379" s="3"/>
      <c r="FH379" s="3"/>
      <c r="FI379" s="3"/>
      <c r="FJ379" s="3"/>
      <c r="FK379" s="3"/>
      <c r="FL379" s="3"/>
      <c r="FM379" s="3"/>
      <c r="FN379" s="3"/>
      <c r="FO379" s="3"/>
      <c r="FP379" s="3"/>
      <c r="FQ379" s="3"/>
      <c r="FR379" s="3"/>
      <c r="FS379" s="3"/>
      <c r="FT379" s="3"/>
    </row>
    <row r="380" s="6" customFormat="1" ht="57" customHeight="1" spans="1:176">
      <c r="A380" s="65">
        <v>9</v>
      </c>
      <c r="B380" s="66" t="s">
        <v>1262</v>
      </c>
      <c r="C380" s="65" t="s">
        <v>935</v>
      </c>
      <c r="D380" s="66" t="s">
        <v>1263</v>
      </c>
      <c r="E380" s="65" t="s">
        <v>633</v>
      </c>
      <c r="F380" s="65" t="s">
        <v>1052</v>
      </c>
      <c r="G380" s="67">
        <v>3572.38</v>
      </c>
      <c r="H380" s="67">
        <v>3572.38</v>
      </c>
      <c r="I380" s="71" t="s">
        <v>1249</v>
      </c>
      <c r="J380" s="71" t="s">
        <v>1250</v>
      </c>
      <c r="K380" s="66"/>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c r="CJ380" s="3"/>
      <c r="CK380" s="3"/>
      <c r="CL380" s="3"/>
      <c r="CM380" s="3"/>
      <c r="CN380" s="3"/>
      <c r="CO380" s="3"/>
      <c r="CP380" s="3"/>
      <c r="CQ380" s="3"/>
      <c r="CR380" s="3"/>
      <c r="CS380" s="3"/>
      <c r="CT380" s="3"/>
      <c r="CU380" s="3"/>
      <c r="CV380" s="3"/>
      <c r="CW380" s="3"/>
      <c r="CX380" s="3"/>
      <c r="CY380" s="3"/>
      <c r="CZ380" s="3"/>
      <c r="DA380" s="3"/>
      <c r="DB380" s="3"/>
      <c r="DC380" s="3"/>
      <c r="DD380" s="3"/>
      <c r="DE380" s="3"/>
      <c r="DF380" s="3"/>
      <c r="DG380" s="3"/>
      <c r="DH380" s="3"/>
      <c r="DI380" s="3"/>
      <c r="DJ380" s="3"/>
      <c r="DK380" s="3"/>
      <c r="DL380" s="3"/>
      <c r="DM380" s="3"/>
      <c r="DN380" s="3"/>
      <c r="DO380" s="3"/>
      <c r="DP380" s="3"/>
      <c r="DQ380" s="3"/>
      <c r="DR380" s="3"/>
      <c r="DS380" s="3"/>
      <c r="DT380" s="3"/>
      <c r="DU380" s="3"/>
      <c r="DV380" s="3"/>
      <c r="DW380" s="3"/>
      <c r="DX380" s="3"/>
      <c r="DY380" s="3"/>
      <c r="DZ380" s="3"/>
      <c r="EA380" s="3"/>
      <c r="EB380" s="3"/>
      <c r="EC380" s="3"/>
      <c r="ED380" s="3"/>
      <c r="EE380" s="3"/>
      <c r="EF380" s="3"/>
      <c r="EG380" s="3"/>
      <c r="EH380" s="3"/>
      <c r="EI380" s="3"/>
      <c r="EJ380" s="3"/>
      <c r="EK380" s="3"/>
      <c r="EL380" s="3"/>
      <c r="EM380" s="3"/>
      <c r="EN380" s="3"/>
      <c r="EO380" s="3"/>
      <c r="EP380" s="3"/>
      <c r="EQ380" s="3"/>
      <c r="ER380" s="3"/>
      <c r="ES380" s="3"/>
      <c r="ET380" s="3"/>
      <c r="EU380" s="3"/>
      <c r="EV380" s="3"/>
      <c r="EW380" s="3"/>
      <c r="EX380" s="3"/>
      <c r="EY380" s="3"/>
      <c r="EZ380" s="3"/>
      <c r="FA380" s="3"/>
      <c r="FB380" s="3"/>
      <c r="FC380" s="3"/>
      <c r="FD380" s="3"/>
      <c r="FE380" s="3"/>
      <c r="FF380" s="3"/>
      <c r="FG380" s="3"/>
      <c r="FH380" s="3"/>
      <c r="FI380" s="3"/>
      <c r="FJ380" s="3"/>
      <c r="FK380" s="3"/>
      <c r="FL380" s="3"/>
      <c r="FM380" s="3"/>
      <c r="FN380" s="3"/>
      <c r="FO380" s="3"/>
      <c r="FP380" s="3"/>
      <c r="FQ380" s="3"/>
      <c r="FR380" s="3"/>
      <c r="FS380" s="3"/>
      <c r="FT380" s="3"/>
    </row>
    <row r="381" s="6" customFormat="1" ht="60" customHeight="1" spans="1:176">
      <c r="A381" s="65">
        <v>10</v>
      </c>
      <c r="B381" s="66" t="s">
        <v>1264</v>
      </c>
      <c r="C381" s="65" t="s">
        <v>935</v>
      </c>
      <c r="D381" s="66" t="s">
        <v>1265</v>
      </c>
      <c r="E381" s="65" t="s">
        <v>633</v>
      </c>
      <c r="F381" s="65" t="s">
        <v>1092</v>
      </c>
      <c r="G381" s="67">
        <v>4756</v>
      </c>
      <c r="H381" s="67">
        <v>4756</v>
      </c>
      <c r="I381" s="71" t="s">
        <v>1249</v>
      </c>
      <c r="J381" s="71" t="s">
        <v>1250</v>
      </c>
      <c r="K381" s="66"/>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c r="CK381" s="3"/>
      <c r="CL381" s="3"/>
      <c r="CM381" s="3"/>
      <c r="CN381" s="3"/>
      <c r="CO381" s="3"/>
      <c r="CP381" s="3"/>
      <c r="CQ381" s="3"/>
      <c r="CR381" s="3"/>
      <c r="CS381" s="3"/>
      <c r="CT381" s="3"/>
      <c r="CU381" s="3"/>
      <c r="CV381" s="3"/>
      <c r="CW381" s="3"/>
      <c r="CX381" s="3"/>
      <c r="CY381" s="3"/>
      <c r="CZ381" s="3"/>
      <c r="DA381" s="3"/>
      <c r="DB381" s="3"/>
      <c r="DC381" s="3"/>
      <c r="DD381" s="3"/>
      <c r="DE381" s="3"/>
      <c r="DF381" s="3"/>
      <c r="DG381" s="3"/>
      <c r="DH381" s="3"/>
      <c r="DI381" s="3"/>
      <c r="DJ381" s="3"/>
      <c r="DK381" s="3"/>
      <c r="DL381" s="3"/>
      <c r="DM381" s="3"/>
      <c r="DN381" s="3"/>
      <c r="DO381" s="3"/>
      <c r="DP381" s="3"/>
      <c r="DQ381" s="3"/>
      <c r="DR381" s="3"/>
      <c r="DS381" s="3"/>
      <c r="DT381" s="3"/>
      <c r="DU381" s="3"/>
      <c r="DV381" s="3"/>
      <c r="DW381" s="3"/>
      <c r="DX381" s="3"/>
      <c r="DY381" s="3"/>
      <c r="DZ381" s="3"/>
      <c r="EA381" s="3"/>
      <c r="EB381" s="3"/>
      <c r="EC381" s="3"/>
      <c r="ED381" s="3"/>
      <c r="EE381" s="3"/>
      <c r="EF381" s="3"/>
      <c r="EG381" s="3"/>
      <c r="EH381" s="3"/>
      <c r="EI381" s="3"/>
      <c r="EJ381" s="3"/>
      <c r="EK381" s="3"/>
      <c r="EL381" s="3"/>
      <c r="EM381" s="3"/>
      <c r="EN381" s="3"/>
      <c r="EO381" s="3"/>
      <c r="EP381" s="3"/>
      <c r="EQ381" s="3"/>
      <c r="ER381" s="3"/>
      <c r="ES381" s="3"/>
      <c r="ET381" s="3"/>
      <c r="EU381" s="3"/>
      <c r="EV381" s="3"/>
      <c r="EW381" s="3"/>
      <c r="EX381" s="3"/>
      <c r="EY381" s="3"/>
      <c r="EZ381" s="3"/>
      <c r="FA381" s="3"/>
      <c r="FB381" s="3"/>
      <c r="FC381" s="3"/>
      <c r="FD381" s="3"/>
      <c r="FE381" s="3"/>
      <c r="FF381" s="3"/>
      <c r="FG381" s="3"/>
      <c r="FH381" s="3"/>
      <c r="FI381" s="3"/>
      <c r="FJ381" s="3"/>
      <c r="FK381" s="3"/>
      <c r="FL381" s="3"/>
      <c r="FM381" s="3"/>
      <c r="FN381" s="3"/>
      <c r="FO381" s="3"/>
      <c r="FP381" s="3"/>
      <c r="FQ381" s="3"/>
      <c r="FR381" s="3"/>
      <c r="FS381" s="3"/>
      <c r="FT381" s="3"/>
    </row>
    <row r="382" s="6" customFormat="1" ht="60" customHeight="1" spans="1:176">
      <c r="A382" s="65">
        <v>11</v>
      </c>
      <c r="B382" s="66" t="s">
        <v>1266</v>
      </c>
      <c r="C382" s="38"/>
      <c r="D382" s="66" t="s">
        <v>1267</v>
      </c>
      <c r="E382" s="65" t="s">
        <v>804</v>
      </c>
      <c r="F382" s="65" t="s">
        <v>1062</v>
      </c>
      <c r="G382" s="67">
        <v>4867.1</v>
      </c>
      <c r="H382" s="67">
        <v>4867.1</v>
      </c>
      <c r="I382" s="71" t="s">
        <v>938</v>
      </c>
      <c r="J382" s="71" t="s">
        <v>1104</v>
      </c>
      <c r="K382" s="66"/>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c r="CU382" s="3"/>
      <c r="CV382" s="3"/>
      <c r="CW382" s="3"/>
      <c r="CX382" s="3"/>
      <c r="CY382" s="3"/>
      <c r="CZ382" s="3"/>
      <c r="DA382" s="3"/>
      <c r="DB382" s="3"/>
      <c r="DC382" s="3"/>
      <c r="DD382" s="3"/>
      <c r="DE382" s="3"/>
      <c r="DF382" s="3"/>
      <c r="DG382" s="3"/>
      <c r="DH382" s="3"/>
      <c r="DI382" s="3"/>
      <c r="DJ382" s="3"/>
      <c r="DK382" s="3"/>
      <c r="DL382" s="3"/>
      <c r="DM382" s="3"/>
      <c r="DN382" s="3"/>
      <c r="DO382" s="3"/>
      <c r="DP382" s="3"/>
      <c r="DQ382" s="3"/>
      <c r="DR382" s="3"/>
      <c r="DS382" s="3"/>
      <c r="DT382" s="3"/>
      <c r="DU382" s="3"/>
      <c r="DV382" s="3"/>
      <c r="DW382" s="3"/>
      <c r="DX382" s="3"/>
      <c r="DY382" s="3"/>
      <c r="DZ382" s="3"/>
      <c r="EA382" s="3"/>
      <c r="EB382" s="3"/>
      <c r="EC382" s="3"/>
      <c r="ED382" s="3"/>
      <c r="EE382" s="3"/>
      <c r="EF382" s="3"/>
      <c r="EG382" s="3"/>
      <c r="EH382" s="3"/>
      <c r="EI382" s="3"/>
      <c r="EJ382" s="3"/>
      <c r="EK382" s="3"/>
      <c r="EL382" s="3"/>
      <c r="EM382" s="3"/>
      <c r="EN382" s="3"/>
      <c r="EO382" s="3"/>
      <c r="EP382" s="3"/>
      <c r="EQ382" s="3"/>
      <c r="ER382" s="3"/>
      <c r="ES382" s="3"/>
      <c r="ET382" s="3"/>
      <c r="EU382" s="3"/>
      <c r="EV382" s="3"/>
      <c r="EW382" s="3"/>
      <c r="EX382" s="3"/>
      <c r="EY382" s="3"/>
      <c r="EZ382" s="3"/>
      <c r="FA382" s="3"/>
      <c r="FB382" s="3"/>
      <c r="FC382" s="3"/>
      <c r="FD382" s="3"/>
      <c r="FE382" s="3"/>
      <c r="FF382" s="3"/>
      <c r="FG382" s="3"/>
      <c r="FH382" s="3"/>
      <c r="FI382" s="3"/>
      <c r="FJ382" s="3"/>
      <c r="FK382" s="3"/>
      <c r="FL382" s="3"/>
      <c r="FM382" s="3"/>
      <c r="FN382" s="3"/>
      <c r="FO382" s="3"/>
      <c r="FP382" s="3"/>
      <c r="FQ382" s="3"/>
      <c r="FR382" s="3"/>
      <c r="FS382" s="3"/>
      <c r="FT382" s="3"/>
    </row>
    <row r="383" s="6" customFormat="1" ht="33.95" customHeight="1" spans="1:176">
      <c r="A383" s="62" t="s">
        <v>742</v>
      </c>
      <c r="B383" s="63" t="s">
        <v>1268</v>
      </c>
      <c r="C383" s="65" t="s">
        <v>935</v>
      </c>
      <c r="D383" s="62">
        <v>2</v>
      </c>
      <c r="E383" s="62"/>
      <c r="F383" s="62"/>
      <c r="G383" s="64">
        <v>66298</v>
      </c>
      <c r="H383" s="64">
        <v>66298</v>
      </c>
      <c r="I383" s="70"/>
      <c r="J383" s="70"/>
      <c r="K383" s="6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c r="CJ383" s="3"/>
      <c r="CK383" s="3"/>
      <c r="CL383" s="3"/>
      <c r="CM383" s="3"/>
      <c r="CN383" s="3"/>
      <c r="CO383" s="3"/>
      <c r="CP383" s="3"/>
      <c r="CQ383" s="3"/>
      <c r="CR383" s="3"/>
      <c r="CS383" s="3"/>
      <c r="CT383" s="3"/>
      <c r="CU383" s="3"/>
      <c r="CV383" s="3"/>
      <c r="CW383" s="3"/>
      <c r="CX383" s="3"/>
      <c r="CY383" s="3"/>
      <c r="CZ383" s="3"/>
      <c r="DA383" s="3"/>
      <c r="DB383" s="3"/>
      <c r="DC383" s="3"/>
      <c r="DD383" s="3"/>
      <c r="DE383" s="3"/>
      <c r="DF383" s="3"/>
      <c r="DG383" s="3"/>
      <c r="DH383" s="3"/>
      <c r="DI383" s="3"/>
      <c r="DJ383" s="3"/>
      <c r="DK383" s="3"/>
      <c r="DL383" s="3"/>
      <c r="DM383" s="3"/>
      <c r="DN383" s="3"/>
      <c r="DO383" s="3"/>
      <c r="DP383" s="3"/>
      <c r="DQ383" s="3"/>
      <c r="DR383" s="3"/>
      <c r="DS383" s="3"/>
      <c r="DT383" s="3"/>
      <c r="DU383" s="3"/>
      <c r="DV383" s="3"/>
      <c r="DW383" s="3"/>
      <c r="DX383" s="3"/>
      <c r="DY383" s="3"/>
      <c r="DZ383" s="3"/>
      <c r="EA383" s="3"/>
      <c r="EB383" s="3"/>
      <c r="EC383" s="3"/>
      <c r="ED383" s="3"/>
      <c r="EE383" s="3"/>
      <c r="EF383" s="3"/>
      <c r="EG383" s="3"/>
      <c r="EH383" s="3"/>
      <c r="EI383" s="3"/>
      <c r="EJ383" s="3"/>
      <c r="EK383" s="3"/>
      <c r="EL383" s="3"/>
      <c r="EM383" s="3"/>
      <c r="EN383" s="3"/>
      <c r="EO383" s="3"/>
      <c r="EP383" s="3"/>
      <c r="EQ383" s="3"/>
      <c r="ER383" s="3"/>
      <c r="ES383" s="3"/>
      <c r="ET383" s="3"/>
      <c r="EU383" s="3"/>
      <c r="EV383" s="3"/>
      <c r="EW383" s="3"/>
      <c r="EX383" s="3"/>
      <c r="EY383" s="3"/>
      <c r="EZ383" s="3"/>
      <c r="FA383" s="3"/>
      <c r="FB383" s="3"/>
      <c r="FC383" s="3"/>
      <c r="FD383" s="3"/>
      <c r="FE383" s="3"/>
      <c r="FF383" s="3"/>
      <c r="FG383" s="3"/>
      <c r="FH383" s="3"/>
      <c r="FI383" s="3"/>
      <c r="FJ383" s="3"/>
      <c r="FK383" s="3"/>
      <c r="FL383" s="3"/>
      <c r="FM383" s="3"/>
      <c r="FN383" s="3"/>
      <c r="FO383" s="3"/>
      <c r="FP383" s="3"/>
      <c r="FQ383" s="3"/>
      <c r="FR383" s="3"/>
      <c r="FS383" s="3"/>
      <c r="FT383" s="3"/>
    </row>
    <row r="384" s="6" customFormat="1" ht="66" customHeight="1" spans="1:176">
      <c r="A384" s="65">
        <v>1</v>
      </c>
      <c r="B384" s="66" t="s">
        <v>1269</v>
      </c>
      <c r="C384" s="65" t="s">
        <v>935</v>
      </c>
      <c r="D384" s="66" t="s">
        <v>1270</v>
      </c>
      <c r="E384" s="65" t="s">
        <v>804</v>
      </c>
      <c r="F384" s="65" t="s">
        <v>937</v>
      </c>
      <c r="G384" s="67">
        <v>40589.1</v>
      </c>
      <c r="H384" s="67">
        <v>40589.1</v>
      </c>
      <c r="I384" s="71" t="s">
        <v>938</v>
      </c>
      <c r="J384" s="71" t="s">
        <v>1104</v>
      </c>
      <c r="K384" s="66"/>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c r="CJ384" s="3"/>
      <c r="CK384" s="3"/>
      <c r="CL384" s="3"/>
      <c r="CM384" s="3"/>
      <c r="CN384" s="3"/>
      <c r="CO384" s="3"/>
      <c r="CP384" s="3"/>
      <c r="CQ384" s="3"/>
      <c r="CR384" s="3"/>
      <c r="CS384" s="3"/>
      <c r="CT384" s="3"/>
      <c r="CU384" s="3"/>
      <c r="CV384" s="3"/>
      <c r="CW384" s="3"/>
      <c r="CX384" s="3"/>
      <c r="CY384" s="3"/>
      <c r="CZ384" s="3"/>
      <c r="DA384" s="3"/>
      <c r="DB384" s="3"/>
      <c r="DC384" s="3"/>
      <c r="DD384" s="3"/>
      <c r="DE384" s="3"/>
      <c r="DF384" s="3"/>
      <c r="DG384" s="3"/>
      <c r="DH384" s="3"/>
      <c r="DI384" s="3"/>
      <c r="DJ384" s="3"/>
      <c r="DK384" s="3"/>
      <c r="DL384" s="3"/>
      <c r="DM384" s="3"/>
      <c r="DN384" s="3"/>
      <c r="DO384" s="3"/>
      <c r="DP384" s="3"/>
      <c r="DQ384" s="3"/>
      <c r="DR384" s="3"/>
      <c r="DS384" s="3"/>
      <c r="DT384" s="3"/>
      <c r="DU384" s="3"/>
      <c r="DV384" s="3"/>
      <c r="DW384" s="3"/>
      <c r="DX384" s="3"/>
      <c r="DY384" s="3"/>
      <c r="DZ384" s="3"/>
      <c r="EA384" s="3"/>
      <c r="EB384" s="3"/>
      <c r="EC384" s="3"/>
      <c r="ED384" s="3"/>
      <c r="EE384" s="3"/>
      <c r="EF384" s="3"/>
      <c r="EG384" s="3"/>
      <c r="EH384" s="3"/>
      <c r="EI384" s="3"/>
      <c r="EJ384" s="3"/>
      <c r="EK384" s="3"/>
      <c r="EL384" s="3"/>
      <c r="EM384" s="3"/>
      <c r="EN384" s="3"/>
      <c r="EO384" s="3"/>
      <c r="EP384" s="3"/>
      <c r="EQ384" s="3"/>
      <c r="ER384" s="3"/>
      <c r="ES384" s="3"/>
      <c r="ET384" s="3"/>
      <c r="EU384" s="3"/>
      <c r="EV384" s="3"/>
      <c r="EW384" s="3"/>
      <c r="EX384" s="3"/>
      <c r="EY384" s="3"/>
      <c r="EZ384" s="3"/>
      <c r="FA384" s="3"/>
      <c r="FB384" s="3"/>
      <c r="FC384" s="3"/>
      <c r="FD384" s="3"/>
      <c r="FE384" s="3"/>
      <c r="FF384" s="3"/>
      <c r="FG384" s="3"/>
      <c r="FH384" s="3"/>
      <c r="FI384" s="3"/>
      <c r="FJ384" s="3"/>
      <c r="FK384" s="3"/>
      <c r="FL384" s="3"/>
      <c r="FM384" s="3"/>
      <c r="FN384" s="3"/>
      <c r="FO384" s="3"/>
      <c r="FP384" s="3"/>
      <c r="FQ384" s="3"/>
      <c r="FR384" s="3"/>
      <c r="FS384" s="3"/>
      <c r="FT384" s="3"/>
    </row>
    <row r="385" s="6" customFormat="1" ht="57" customHeight="1" spans="1:176">
      <c r="A385" s="65">
        <v>2</v>
      </c>
      <c r="B385" s="66" t="s">
        <v>1271</v>
      </c>
      <c r="C385" s="38"/>
      <c r="D385" s="66" t="s">
        <v>1272</v>
      </c>
      <c r="E385" s="65" t="s">
        <v>949</v>
      </c>
      <c r="F385" s="65" t="s">
        <v>937</v>
      </c>
      <c r="G385" s="67">
        <v>25708.9</v>
      </c>
      <c r="H385" s="67">
        <v>25708.9</v>
      </c>
      <c r="I385" s="71" t="s">
        <v>950</v>
      </c>
      <c r="J385" s="71" t="s">
        <v>951</v>
      </c>
      <c r="K385" s="66"/>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c r="CJ385" s="3"/>
      <c r="CK385" s="3"/>
      <c r="CL385" s="3"/>
      <c r="CM385" s="3"/>
      <c r="CN385" s="3"/>
      <c r="CO385" s="3"/>
      <c r="CP385" s="3"/>
      <c r="CQ385" s="3"/>
      <c r="CR385" s="3"/>
      <c r="CS385" s="3"/>
      <c r="CT385" s="3"/>
      <c r="CU385" s="3"/>
      <c r="CV385" s="3"/>
      <c r="CW385" s="3"/>
      <c r="CX385" s="3"/>
      <c r="CY385" s="3"/>
      <c r="CZ385" s="3"/>
      <c r="DA385" s="3"/>
      <c r="DB385" s="3"/>
      <c r="DC385" s="3"/>
      <c r="DD385" s="3"/>
      <c r="DE385" s="3"/>
      <c r="DF385" s="3"/>
      <c r="DG385" s="3"/>
      <c r="DH385" s="3"/>
      <c r="DI385" s="3"/>
      <c r="DJ385" s="3"/>
      <c r="DK385" s="3"/>
      <c r="DL385" s="3"/>
      <c r="DM385" s="3"/>
      <c r="DN385" s="3"/>
      <c r="DO385" s="3"/>
      <c r="DP385" s="3"/>
      <c r="DQ385" s="3"/>
      <c r="DR385" s="3"/>
      <c r="DS385" s="3"/>
      <c r="DT385" s="3"/>
      <c r="DU385" s="3"/>
      <c r="DV385" s="3"/>
      <c r="DW385" s="3"/>
      <c r="DX385" s="3"/>
      <c r="DY385" s="3"/>
      <c r="DZ385" s="3"/>
      <c r="EA385" s="3"/>
      <c r="EB385" s="3"/>
      <c r="EC385" s="3"/>
      <c r="ED385" s="3"/>
      <c r="EE385" s="3"/>
      <c r="EF385" s="3"/>
      <c r="EG385" s="3"/>
      <c r="EH385" s="3"/>
      <c r="EI385" s="3"/>
      <c r="EJ385" s="3"/>
      <c r="EK385" s="3"/>
      <c r="EL385" s="3"/>
      <c r="EM385" s="3"/>
      <c r="EN385" s="3"/>
      <c r="EO385" s="3"/>
      <c r="EP385" s="3"/>
      <c r="EQ385" s="3"/>
      <c r="ER385" s="3"/>
      <c r="ES385" s="3"/>
      <c r="ET385" s="3"/>
      <c r="EU385" s="3"/>
      <c r="EV385" s="3"/>
      <c r="EW385" s="3"/>
      <c r="EX385" s="3"/>
      <c r="EY385" s="3"/>
      <c r="EZ385" s="3"/>
      <c r="FA385" s="3"/>
      <c r="FB385" s="3"/>
      <c r="FC385" s="3"/>
      <c r="FD385" s="3"/>
      <c r="FE385" s="3"/>
      <c r="FF385" s="3"/>
      <c r="FG385" s="3"/>
      <c r="FH385" s="3"/>
      <c r="FI385" s="3"/>
      <c r="FJ385" s="3"/>
      <c r="FK385" s="3"/>
      <c r="FL385" s="3"/>
      <c r="FM385" s="3"/>
      <c r="FN385" s="3"/>
      <c r="FO385" s="3"/>
      <c r="FP385" s="3"/>
      <c r="FQ385" s="3"/>
      <c r="FR385" s="3"/>
      <c r="FS385" s="3"/>
      <c r="FT385" s="3"/>
    </row>
    <row r="386" s="6" customFormat="1" ht="42" customHeight="1" spans="1:176">
      <c r="A386" s="62" t="s">
        <v>749</v>
      </c>
      <c r="B386" s="63" t="s">
        <v>1273</v>
      </c>
      <c r="C386" s="65" t="s">
        <v>935</v>
      </c>
      <c r="D386" s="62">
        <v>1</v>
      </c>
      <c r="E386" s="62"/>
      <c r="F386" s="62"/>
      <c r="G386" s="64">
        <v>5700</v>
      </c>
      <c r="H386" s="64">
        <v>5700</v>
      </c>
      <c r="I386" s="70"/>
      <c r="J386" s="70"/>
      <c r="K386" s="6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c r="CI386" s="3"/>
      <c r="CJ386" s="3"/>
      <c r="CK386" s="3"/>
      <c r="CL386" s="3"/>
      <c r="CM386" s="3"/>
      <c r="CN386" s="3"/>
      <c r="CO386" s="3"/>
      <c r="CP386" s="3"/>
      <c r="CQ386" s="3"/>
      <c r="CR386" s="3"/>
      <c r="CS386" s="3"/>
      <c r="CT386" s="3"/>
      <c r="CU386" s="3"/>
      <c r="CV386" s="3"/>
      <c r="CW386" s="3"/>
      <c r="CX386" s="3"/>
      <c r="CY386" s="3"/>
      <c r="CZ386" s="3"/>
      <c r="DA386" s="3"/>
      <c r="DB386" s="3"/>
      <c r="DC386" s="3"/>
      <c r="DD386" s="3"/>
      <c r="DE386" s="3"/>
      <c r="DF386" s="3"/>
      <c r="DG386" s="3"/>
      <c r="DH386" s="3"/>
      <c r="DI386" s="3"/>
      <c r="DJ386" s="3"/>
      <c r="DK386" s="3"/>
      <c r="DL386" s="3"/>
      <c r="DM386" s="3"/>
      <c r="DN386" s="3"/>
      <c r="DO386" s="3"/>
      <c r="DP386" s="3"/>
      <c r="DQ386" s="3"/>
      <c r="DR386" s="3"/>
      <c r="DS386" s="3"/>
      <c r="DT386" s="3"/>
      <c r="DU386" s="3"/>
      <c r="DV386" s="3"/>
      <c r="DW386" s="3"/>
      <c r="DX386" s="3"/>
      <c r="DY386" s="3"/>
      <c r="DZ386" s="3"/>
      <c r="EA386" s="3"/>
      <c r="EB386" s="3"/>
      <c r="EC386" s="3"/>
      <c r="ED386" s="3"/>
      <c r="EE386" s="3"/>
      <c r="EF386" s="3"/>
      <c r="EG386" s="3"/>
      <c r="EH386" s="3"/>
      <c r="EI386" s="3"/>
      <c r="EJ386" s="3"/>
      <c r="EK386" s="3"/>
      <c r="EL386" s="3"/>
      <c r="EM386" s="3"/>
      <c r="EN386" s="3"/>
      <c r="EO386" s="3"/>
      <c r="EP386" s="3"/>
      <c r="EQ386" s="3"/>
      <c r="ER386" s="3"/>
      <c r="ES386" s="3"/>
      <c r="ET386" s="3"/>
      <c r="EU386" s="3"/>
      <c r="EV386" s="3"/>
      <c r="EW386" s="3"/>
      <c r="EX386" s="3"/>
      <c r="EY386" s="3"/>
      <c r="EZ386" s="3"/>
      <c r="FA386" s="3"/>
      <c r="FB386" s="3"/>
      <c r="FC386" s="3"/>
      <c r="FD386" s="3"/>
      <c r="FE386" s="3"/>
      <c r="FF386" s="3"/>
      <c r="FG386" s="3"/>
      <c r="FH386" s="3"/>
      <c r="FI386" s="3"/>
      <c r="FJ386" s="3"/>
      <c r="FK386" s="3"/>
      <c r="FL386" s="3"/>
      <c r="FM386" s="3"/>
      <c r="FN386" s="3"/>
      <c r="FO386" s="3"/>
      <c r="FP386" s="3"/>
      <c r="FQ386" s="3"/>
      <c r="FR386" s="3"/>
      <c r="FS386" s="3"/>
      <c r="FT386" s="3"/>
    </row>
    <row r="387" s="6" customFormat="1" ht="48.95" customHeight="1" spans="1:176">
      <c r="A387" s="65">
        <v>1</v>
      </c>
      <c r="B387" s="66" t="s">
        <v>1274</v>
      </c>
      <c r="C387" s="38"/>
      <c r="D387" s="66" t="s">
        <v>1275</v>
      </c>
      <c r="E387" s="65" t="s">
        <v>804</v>
      </c>
      <c r="F387" s="65" t="s">
        <v>937</v>
      </c>
      <c r="G387" s="67">
        <v>5700</v>
      </c>
      <c r="H387" s="67">
        <v>5700</v>
      </c>
      <c r="I387" s="71" t="s">
        <v>938</v>
      </c>
      <c r="J387" s="71" t="s">
        <v>1104</v>
      </c>
      <c r="K387" s="66"/>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c r="CI387" s="3"/>
      <c r="CJ387" s="3"/>
      <c r="CK387" s="3"/>
      <c r="CL387" s="3"/>
      <c r="CM387" s="3"/>
      <c r="CN387" s="3"/>
      <c r="CO387" s="3"/>
      <c r="CP387" s="3"/>
      <c r="CQ387" s="3"/>
      <c r="CR387" s="3"/>
      <c r="CS387" s="3"/>
      <c r="CT387" s="3"/>
      <c r="CU387" s="3"/>
      <c r="CV387" s="3"/>
      <c r="CW387" s="3"/>
      <c r="CX387" s="3"/>
      <c r="CY387" s="3"/>
      <c r="CZ387" s="3"/>
      <c r="DA387" s="3"/>
      <c r="DB387" s="3"/>
      <c r="DC387" s="3"/>
      <c r="DD387" s="3"/>
      <c r="DE387" s="3"/>
      <c r="DF387" s="3"/>
      <c r="DG387" s="3"/>
      <c r="DH387" s="3"/>
      <c r="DI387" s="3"/>
      <c r="DJ387" s="3"/>
      <c r="DK387" s="3"/>
      <c r="DL387" s="3"/>
      <c r="DM387" s="3"/>
      <c r="DN387" s="3"/>
      <c r="DO387" s="3"/>
      <c r="DP387" s="3"/>
      <c r="DQ387" s="3"/>
      <c r="DR387" s="3"/>
      <c r="DS387" s="3"/>
      <c r="DT387" s="3"/>
      <c r="DU387" s="3"/>
      <c r="DV387" s="3"/>
      <c r="DW387" s="3"/>
      <c r="DX387" s="3"/>
      <c r="DY387" s="3"/>
      <c r="DZ387" s="3"/>
      <c r="EA387" s="3"/>
      <c r="EB387" s="3"/>
      <c r="EC387" s="3"/>
      <c r="ED387" s="3"/>
      <c r="EE387" s="3"/>
      <c r="EF387" s="3"/>
      <c r="EG387" s="3"/>
      <c r="EH387" s="3"/>
      <c r="EI387" s="3"/>
      <c r="EJ387" s="3"/>
      <c r="EK387" s="3"/>
      <c r="EL387" s="3"/>
      <c r="EM387" s="3"/>
      <c r="EN387" s="3"/>
      <c r="EO387" s="3"/>
      <c r="EP387" s="3"/>
      <c r="EQ387" s="3"/>
      <c r="ER387" s="3"/>
      <c r="ES387" s="3"/>
      <c r="ET387" s="3"/>
      <c r="EU387" s="3"/>
      <c r="EV387" s="3"/>
      <c r="EW387" s="3"/>
      <c r="EX387" s="3"/>
      <c r="EY387" s="3"/>
      <c r="EZ387" s="3"/>
      <c r="FA387" s="3"/>
      <c r="FB387" s="3"/>
      <c r="FC387" s="3"/>
      <c r="FD387" s="3"/>
      <c r="FE387" s="3"/>
      <c r="FF387" s="3"/>
      <c r="FG387" s="3"/>
      <c r="FH387" s="3"/>
      <c r="FI387" s="3"/>
      <c r="FJ387" s="3"/>
      <c r="FK387" s="3"/>
      <c r="FL387" s="3"/>
      <c r="FM387" s="3"/>
      <c r="FN387" s="3"/>
      <c r="FO387" s="3"/>
      <c r="FP387" s="3"/>
      <c r="FQ387" s="3"/>
      <c r="FR387" s="3"/>
      <c r="FS387" s="3"/>
      <c r="FT387" s="3"/>
    </row>
    <row r="388" s="6" customFormat="1" ht="48.95" customHeight="1" spans="1:176">
      <c r="A388" s="65" t="s">
        <v>757</v>
      </c>
      <c r="B388" s="63" t="s">
        <v>1276</v>
      </c>
      <c r="C388" s="38"/>
      <c r="D388" s="65">
        <v>1</v>
      </c>
      <c r="E388" s="65"/>
      <c r="F388" s="65"/>
      <c r="G388" s="64">
        <v>14638</v>
      </c>
      <c r="H388" s="64">
        <v>14638</v>
      </c>
      <c r="I388" s="71"/>
      <c r="J388" s="71"/>
      <c r="K388" s="66"/>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c r="CJ388" s="3"/>
      <c r="CK388" s="3"/>
      <c r="CL388" s="3"/>
      <c r="CM388" s="3"/>
      <c r="CN388" s="3"/>
      <c r="CO388" s="3"/>
      <c r="CP388" s="3"/>
      <c r="CQ388" s="3"/>
      <c r="CR388" s="3"/>
      <c r="CS388" s="3"/>
      <c r="CT388" s="3"/>
      <c r="CU388" s="3"/>
      <c r="CV388" s="3"/>
      <c r="CW388" s="3"/>
      <c r="CX388" s="3"/>
      <c r="CY388" s="3"/>
      <c r="CZ388" s="3"/>
      <c r="DA388" s="3"/>
      <c r="DB388" s="3"/>
      <c r="DC388" s="3"/>
      <c r="DD388" s="3"/>
      <c r="DE388" s="3"/>
      <c r="DF388" s="3"/>
      <c r="DG388" s="3"/>
      <c r="DH388" s="3"/>
      <c r="DI388" s="3"/>
      <c r="DJ388" s="3"/>
      <c r="DK388" s="3"/>
      <c r="DL388" s="3"/>
      <c r="DM388" s="3"/>
      <c r="DN388" s="3"/>
      <c r="DO388" s="3"/>
      <c r="DP388" s="3"/>
      <c r="DQ388" s="3"/>
      <c r="DR388" s="3"/>
      <c r="DS388" s="3"/>
      <c r="DT388" s="3"/>
      <c r="DU388" s="3"/>
      <c r="DV388" s="3"/>
      <c r="DW388" s="3"/>
      <c r="DX388" s="3"/>
      <c r="DY388" s="3"/>
      <c r="DZ388" s="3"/>
      <c r="EA388" s="3"/>
      <c r="EB388" s="3"/>
      <c r="EC388" s="3"/>
      <c r="ED388" s="3"/>
      <c r="EE388" s="3"/>
      <c r="EF388" s="3"/>
      <c r="EG388" s="3"/>
      <c r="EH388" s="3"/>
      <c r="EI388" s="3"/>
      <c r="EJ388" s="3"/>
      <c r="EK388" s="3"/>
      <c r="EL388" s="3"/>
      <c r="EM388" s="3"/>
      <c r="EN388" s="3"/>
      <c r="EO388" s="3"/>
      <c r="EP388" s="3"/>
      <c r="EQ388" s="3"/>
      <c r="ER388" s="3"/>
      <c r="ES388" s="3"/>
      <c r="ET388" s="3"/>
      <c r="EU388" s="3"/>
      <c r="EV388" s="3"/>
      <c r="EW388" s="3"/>
      <c r="EX388" s="3"/>
      <c r="EY388" s="3"/>
      <c r="EZ388" s="3"/>
      <c r="FA388" s="3"/>
      <c r="FB388" s="3"/>
      <c r="FC388" s="3"/>
      <c r="FD388" s="3"/>
      <c r="FE388" s="3"/>
      <c r="FF388" s="3"/>
      <c r="FG388" s="3"/>
      <c r="FH388" s="3"/>
      <c r="FI388" s="3"/>
      <c r="FJ388" s="3"/>
      <c r="FK388" s="3"/>
      <c r="FL388" s="3"/>
      <c r="FM388" s="3"/>
      <c r="FN388" s="3"/>
      <c r="FO388" s="3"/>
      <c r="FP388" s="3"/>
      <c r="FQ388" s="3"/>
      <c r="FR388" s="3"/>
      <c r="FS388" s="3"/>
      <c r="FT388" s="3"/>
    </row>
    <row r="389" s="6" customFormat="1" ht="50.1" customHeight="1" spans="1:176">
      <c r="A389" s="65">
        <v>1</v>
      </c>
      <c r="B389" s="66" t="s">
        <v>1277</v>
      </c>
      <c r="C389" s="65" t="s">
        <v>935</v>
      </c>
      <c r="D389" s="66" t="s">
        <v>1278</v>
      </c>
      <c r="E389" s="65" t="s">
        <v>804</v>
      </c>
      <c r="F389" s="65" t="s">
        <v>937</v>
      </c>
      <c r="G389" s="67">
        <v>14638</v>
      </c>
      <c r="H389" s="67">
        <v>14638</v>
      </c>
      <c r="I389" s="71" t="s">
        <v>938</v>
      </c>
      <c r="J389" s="71" t="s">
        <v>1104</v>
      </c>
      <c r="K389" s="66"/>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c r="CJ389" s="3"/>
      <c r="CK389" s="3"/>
      <c r="CL389" s="3"/>
      <c r="CM389" s="3"/>
      <c r="CN389" s="3"/>
      <c r="CO389" s="3"/>
      <c r="CP389" s="3"/>
      <c r="CQ389" s="3"/>
      <c r="CR389" s="3"/>
      <c r="CS389" s="3"/>
      <c r="CT389" s="3"/>
      <c r="CU389" s="3"/>
      <c r="CV389" s="3"/>
      <c r="CW389" s="3"/>
      <c r="CX389" s="3"/>
      <c r="CY389" s="3"/>
      <c r="CZ389" s="3"/>
      <c r="DA389" s="3"/>
      <c r="DB389" s="3"/>
      <c r="DC389" s="3"/>
      <c r="DD389" s="3"/>
      <c r="DE389" s="3"/>
      <c r="DF389" s="3"/>
      <c r="DG389" s="3"/>
      <c r="DH389" s="3"/>
      <c r="DI389" s="3"/>
      <c r="DJ389" s="3"/>
      <c r="DK389" s="3"/>
      <c r="DL389" s="3"/>
      <c r="DM389" s="3"/>
      <c r="DN389" s="3"/>
      <c r="DO389" s="3"/>
      <c r="DP389" s="3"/>
      <c r="DQ389" s="3"/>
      <c r="DR389" s="3"/>
      <c r="DS389" s="3"/>
      <c r="DT389" s="3"/>
      <c r="DU389" s="3"/>
      <c r="DV389" s="3"/>
      <c r="DW389" s="3"/>
      <c r="DX389" s="3"/>
      <c r="DY389" s="3"/>
      <c r="DZ389" s="3"/>
      <c r="EA389" s="3"/>
      <c r="EB389" s="3"/>
      <c r="EC389" s="3"/>
      <c r="ED389" s="3"/>
      <c r="EE389" s="3"/>
      <c r="EF389" s="3"/>
      <c r="EG389" s="3"/>
      <c r="EH389" s="3"/>
      <c r="EI389" s="3"/>
      <c r="EJ389" s="3"/>
      <c r="EK389" s="3"/>
      <c r="EL389" s="3"/>
      <c r="EM389" s="3"/>
      <c r="EN389" s="3"/>
      <c r="EO389" s="3"/>
      <c r="EP389" s="3"/>
      <c r="EQ389" s="3"/>
      <c r="ER389" s="3"/>
      <c r="ES389" s="3"/>
      <c r="ET389" s="3"/>
      <c r="EU389" s="3"/>
      <c r="EV389" s="3"/>
      <c r="EW389" s="3"/>
      <c r="EX389" s="3"/>
      <c r="EY389" s="3"/>
      <c r="EZ389" s="3"/>
      <c r="FA389" s="3"/>
      <c r="FB389" s="3"/>
      <c r="FC389" s="3"/>
      <c r="FD389" s="3"/>
      <c r="FE389" s="3"/>
      <c r="FF389" s="3"/>
      <c r="FG389" s="3"/>
      <c r="FH389" s="3"/>
      <c r="FI389" s="3"/>
      <c r="FJ389" s="3"/>
      <c r="FK389" s="3"/>
      <c r="FL389" s="3"/>
      <c r="FM389" s="3"/>
      <c r="FN389" s="3"/>
      <c r="FO389" s="3"/>
      <c r="FP389" s="3"/>
      <c r="FQ389" s="3"/>
      <c r="FR389" s="3"/>
      <c r="FS389" s="3"/>
      <c r="FT389" s="3"/>
    </row>
    <row r="390" s="7" customFormat="1" ht="38.1" customHeight="1" spans="1:176">
      <c r="A390" s="62" t="s">
        <v>772</v>
      </c>
      <c r="B390" s="63" t="s">
        <v>1279</v>
      </c>
      <c r="C390" s="62"/>
      <c r="D390" s="62">
        <v>1</v>
      </c>
      <c r="E390" s="62"/>
      <c r="F390" s="62"/>
      <c r="G390" s="64">
        <v>13000</v>
      </c>
      <c r="H390" s="64">
        <v>13000</v>
      </c>
      <c r="I390" s="70"/>
      <c r="J390" s="70"/>
      <c r="K390" s="63"/>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5"/>
      <c r="BN390" s="5"/>
      <c r="BO390" s="5"/>
      <c r="BP390" s="5"/>
      <c r="BQ390" s="5"/>
      <c r="BR390" s="5"/>
      <c r="BS390" s="5"/>
      <c r="BT390" s="5"/>
      <c r="BU390" s="5"/>
      <c r="BV390" s="5"/>
      <c r="BW390" s="5"/>
      <c r="BX390" s="5"/>
      <c r="BY390" s="5"/>
      <c r="BZ390" s="5"/>
      <c r="CA390" s="5"/>
      <c r="CB390" s="5"/>
      <c r="CC390" s="5"/>
      <c r="CD390" s="5"/>
      <c r="CE390" s="5"/>
      <c r="CF390" s="5"/>
      <c r="CG390" s="5"/>
      <c r="CH390" s="5"/>
      <c r="CI390" s="5"/>
      <c r="CJ390" s="5"/>
      <c r="CK390" s="5"/>
      <c r="CL390" s="5"/>
      <c r="CM390" s="5"/>
      <c r="CN390" s="5"/>
      <c r="CO390" s="5"/>
      <c r="CP390" s="5"/>
      <c r="CQ390" s="5"/>
      <c r="CR390" s="5"/>
      <c r="CS390" s="5"/>
      <c r="CT390" s="5"/>
      <c r="CU390" s="5"/>
      <c r="CV390" s="5"/>
      <c r="CW390" s="5"/>
      <c r="CX390" s="5"/>
      <c r="CY390" s="5"/>
      <c r="CZ390" s="5"/>
      <c r="DA390" s="5"/>
      <c r="DB390" s="5"/>
      <c r="DC390" s="5"/>
      <c r="DD390" s="5"/>
      <c r="DE390" s="5"/>
      <c r="DF390" s="5"/>
      <c r="DG390" s="5"/>
      <c r="DH390" s="5"/>
      <c r="DI390" s="5"/>
      <c r="DJ390" s="5"/>
      <c r="DK390" s="5"/>
      <c r="DL390" s="5"/>
      <c r="DM390" s="5"/>
      <c r="DN390" s="5"/>
      <c r="DO390" s="5"/>
      <c r="DP390" s="5"/>
      <c r="DQ390" s="5"/>
      <c r="DR390" s="5"/>
      <c r="DS390" s="5"/>
      <c r="DT390" s="5"/>
      <c r="DU390" s="5"/>
      <c r="DV390" s="5"/>
      <c r="DW390" s="5"/>
      <c r="DX390" s="5"/>
      <c r="DY390" s="5"/>
      <c r="DZ390" s="5"/>
      <c r="EA390" s="5"/>
      <c r="EB390" s="5"/>
      <c r="EC390" s="5"/>
      <c r="ED390" s="5"/>
      <c r="EE390" s="5"/>
      <c r="EF390" s="5"/>
      <c r="EG390" s="5"/>
      <c r="EH390" s="5"/>
      <c r="EI390" s="5"/>
      <c r="EJ390" s="5"/>
      <c r="EK390" s="5"/>
      <c r="EL390" s="5"/>
      <c r="EM390" s="5"/>
      <c r="EN390" s="5"/>
      <c r="EO390" s="5"/>
      <c r="EP390" s="5"/>
      <c r="EQ390" s="5"/>
      <c r="ER390" s="5"/>
      <c r="ES390" s="5"/>
      <c r="ET390" s="5"/>
      <c r="EU390" s="5"/>
      <c r="EV390" s="5"/>
      <c r="EW390" s="5"/>
      <c r="EX390" s="5"/>
      <c r="EY390" s="5"/>
      <c r="EZ390" s="5"/>
      <c r="FA390" s="5"/>
      <c r="FB390" s="5"/>
      <c r="FC390" s="5"/>
      <c r="FD390" s="5"/>
      <c r="FE390" s="5"/>
      <c r="FF390" s="5"/>
      <c r="FG390" s="5"/>
      <c r="FH390" s="5"/>
      <c r="FI390" s="5"/>
      <c r="FJ390" s="5"/>
      <c r="FK390" s="5"/>
      <c r="FL390" s="5"/>
      <c r="FM390" s="5"/>
      <c r="FN390" s="5"/>
      <c r="FO390" s="5"/>
      <c r="FP390" s="5"/>
      <c r="FQ390" s="5"/>
      <c r="FR390" s="5"/>
      <c r="FS390" s="5"/>
      <c r="FT390" s="5"/>
    </row>
    <row r="391" s="6" customFormat="1" ht="48.95" customHeight="1" spans="1:176">
      <c r="A391" s="65">
        <v>1</v>
      </c>
      <c r="B391" s="66" t="s">
        <v>1280</v>
      </c>
      <c r="C391" s="38"/>
      <c r="D391" s="66" t="s">
        <v>1281</v>
      </c>
      <c r="E391" s="65" t="s">
        <v>804</v>
      </c>
      <c r="F391" s="65" t="s">
        <v>937</v>
      </c>
      <c r="G391" s="67">
        <v>13000</v>
      </c>
      <c r="H391" s="67">
        <v>13000</v>
      </c>
      <c r="I391" s="71" t="s">
        <v>938</v>
      </c>
      <c r="J391" s="71" t="s">
        <v>1104</v>
      </c>
      <c r="K391" s="66"/>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c r="CJ391" s="3"/>
      <c r="CK391" s="3"/>
      <c r="CL391" s="3"/>
      <c r="CM391" s="3"/>
      <c r="CN391" s="3"/>
      <c r="CO391" s="3"/>
      <c r="CP391" s="3"/>
      <c r="CQ391" s="3"/>
      <c r="CR391" s="3"/>
      <c r="CS391" s="3"/>
      <c r="CT391" s="3"/>
      <c r="CU391" s="3"/>
      <c r="CV391" s="3"/>
      <c r="CW391" s="3"/>
      <c r="CX391" s="3"/>
      <c r="CY391" s="3"/>
      <c r="CZ391" s="3"/>
      <c r="DA391" s="3"/>
      <c r="DB391" s="3"/>
      <c r="DC391" s="3"/>
      <c r="DD391" s="3"/>
      <c r="DE391" s="3"/>
      <c r="DF391" s="3"/>
      <c r="DG391" s="3"/>
      <c r="DH391" s="3"/>
      <c r="DI391" s="3"/>
      <c r="DJ391" s="3"/>
      <c r="DK391" s="3"/>
      <c r="DL391" s="3"/>
      <c r="DM391" s="3"/>
      <c r="DN391" s="3"/>
      <c r="DO391" s="3"/>
      <c r="DP391" s="3"/>
      <c r="DQ391" s="3"/>
      <c r="DR391" s="3"/>
      <c r="DS391" s="3"/>
      <c r="DT391" s="3"/>
      <c r="DU391" s="3"/>
      <c r="DV391" s="3"/>
      <c r="DW391" s="3"/>
      <c r="DX391" s="3"/>
      <c r="DY391" s="3"/>
      <c r="DZ391" s="3"/>
      <c r="EA391" s="3"/>
      <c r="EB391" s="3"/>
      <c r="EC391" s="3"/>
      <c r="ED391" s="3"/>
      <c r="EE391" s="3"/>
      <c r="EF391" s="3"/>
      <c r="EG391" s="3"/>
      <c r="EH391" s="3"/>
      <c r="EI391" s="3"/>
      <c r="EJ391" s="3"/>
      <c r="EK391" s="3"/>
      <c r="EL391" s="3"/>
      <c r="EM391" s="3"/>
      <c r="EN391" s="3"/>
      <c r="EO391" s="3"/>
      <c r="EP391" s="3"/>
      <c r="EQ391" s="3"/>
      <c r="ER391" s="3"/>
      <c r="ES391" s="3"/>
      <c r="ET391" s="3"/>
      <c r="EU391" s="3"/>
      <c r="EV391" s="3"/>
      <c r="EW391" s="3"/>
      <c r="EX391" s="3"/>
      <c r="EY391" s="3"/>
      <c r="EZ391" s="3"/>
      <c r="FA391" s="3"/>
      <c r="FB391" s="3"/>
      <c r="FC391" s="3"/>
      <c r="FD391" s="3"/>
      <c r="FE391" s="3"/>
      <c r="FF391" s="3"/>
      <c r="FG391" s="3"/>
      <c r="FH391" s="3"/>
      <c r="FI391" s="3"/>
      <c r="FJ391" s="3"/>
      <c r="FK391" s="3"/>
      <c r="FL391" s="3"/>
      <c r="FM391" s="3"/>
      <c r="FN391" s="3"/>
      <c r="FO391" s="3"/>
      <c r="FP391" s="3"/>
      <c r="FQ391" s="3"/>
      <c r="FR391" s="3"/>
      <c r="FS391" s="3"/>
      <c r="FT391" s="3"/>
    </row>
    <row r="392" s="7" customFormat="1" ht="30" customHeight="1" spans="1:176">
      <c r="A392" s="62" t="s">
        <v>1282</v>
      </c>
      <c r="B392" s="63" t="s">
        <v>1283</v>
      </c>
      <c r="C392" s="55"/>
      <c r="D392" s="62">
        <v>2</v>
      </c>
      <c r="E392" s="62"/>
      <c r="F392" s="62"/>
      <c r="G392" s="64">
        <v>13862</v>
      </c>
      <c r="H392" s="64">
        <v>13862</v>
      </c>
      <c r="I392" s="70"/>
      <c r="J392" s="70"/>
      <c r="K392" s="63"/>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5"/>
      <c r="BF392" s="5"/>
      <c r="BG392" s="5"/>
      <c r="BH392" s="5"/>
      <c r="BI392" s="5"/>
      <c r="BJ392" s="5"/>
      <c r="BK392" s="5"/>
      <c r="BL392" s="5"/>
      <c r="BM392" s="5"/>
      <c r="BN392" s="5"/>
      <c r="BO392" s="5"/>
      <c r="BP392" s="5"/>
      <c r="BQ392" s="5"/>
      <c r="BR392" s="5"/>
      <c r="BS392" s="5"/>
      <c r="BT392" s="5"/>
      <c r="BU392" s="5"/>
      <c r="BV392" s="5"/>
      <c r="BW392" s="5"/>
      <c r="BX392" s="5"/>
      <c r="BY392" s="5"/>
      <c r="BZ392" s="5"/>
      <c r="CA392" s="5"/>
      <c r="CB392" s="5"/>
      <c r="CC392" s="5"/>
      <c r="CD392" s="5"/>
      <c r="CE392" s="5"/>
      <c r="CF392" s="5"/>
      <c r="CG392" s="5"/>
      <c r="CH392" s="5"/>
      <c r="CI392" s="5"/>
      <c r="CJ392" s="5"/>
      <c r="CK392" s="5"/>
      <c r="CL392" s="5"/>
      <c r="CM392" s="5"/>
      <c r="CN392" s="5"/>
      <c r="CO392" s="5"/>
      <c r="CP392" s="5"/>
      <c r="CQ392" s="5"/>
      <c r="CR392" s="5"/>
      <c r="CS392" s="5"/>
      <c r="CT392" s="5"/>
      <c r="CU392" s="5"/>
      <c r="CV392" s="5"/>
      <c r="CW392" s="5"/>
      <c r="CX392" s="5"/>
      <c r="CY392" s="5"/>
      <c r="CZ392" s="5"/>
      <c r="DA392" s="5"/>
      <c r="DB392" s="5"/>
      <c r="DC392" s="5"/>
      <c r="DD392" s="5"/>
      <c r="DE392" s="5"/>
      <c r="DF392" s="5"/>
      <c r="DG392" s="5"/>
      <c r="DH392" s="5"/>
      <c r="DI392" s="5"/>
      <c r="DJ392" s="5"/>
      <c r="DK392" s="5"/>
      <c r="DL392" s="5"/>
      <c r="DM392" s="5"/>
      <c r="DN392" s="5"/>
      <c r="DO392" s="5"/>
      <c r="DP392" s="5"/>
      <c r="DQ392" s="5"/>
      <c r="DR392" s="5"/>
      <c r="DS392" s="5"/>
      <c r="DT392" s="5"/>
      <c r="DU392" s="5"/>
      <c r="DV392" s="5"/>
      <c r="DW392" s="5"/>
      <c r="DX392" s="5"/>
      <c r="DY392" s="5"/>
      <c r="DZ392" s="5"/>
      <c r="EA392" s="5"/>
      <c r="EB392" s="5"/>
      <c r="EC392" s="5"/>
      <c r="ED392" s="5"/>
      <c r="EE392" s="5"/>
      <c r="EF392" s="5"/>
      <c r="EG392" s="5"/>
      <c r="EH392" s="5"/>
      <c r="EI392" s="5"/>
      <c r="EJ392" s="5"/>
      <c r="EK392" s="5"/>
      <c r="EL392" s="5"/>
      <c r="EM392" s="5"/>
      <c r="EN392" s="5"/>
      <c r="EO392" s="5"/>
      <c r="EP392" s="5"/>
      <c r="EQ392" s="5"/>
      <c r="ER392" s="5"/>
      <c r="ES392" s="5"/>
      <c r="ET392" s="5"/>
      <c r="EU392" s="5"/>
      <c r="EV392" s="5"/>
      <c r="EW392" s="5"/>
      <c r="EX392" s="5"/>
      <c r="EY392" s="5"/>
      <c r="EZ392" s="5"/>
      <c r="FA392" s="5"/>
      <c r="FB392" s="5"/>
      <c r="FC392" s="5"/>
      <c r="FD392" s="5"/>
      <c r="FE392" s="5"/>
      <c r="FF392" s="5"/>
      <c r="FG392" s="5"/>
      <c r="FH392" s="5"/>
      <c r="FI392" s="5"/>
      <c r="FJ392" s="5"/>
      <c r="FK392" s="5"/>
      <c r="FL392" s="5"/>
      <c r="FM392" s="5"/>
      <c r="FN392" s="5"/>
      <c r="FO392" s="5"/>
      <c r="FP392" s="5"/>
      <c r="FQ392" s="5"/>
      <c r="FR392" s="5"/>
      <c r="FS392" s="5"/>
      <c r="FT392" s="5"/>
    </row>
    <row r="393" s="6" customFormat="1" ht="26.1" customHeight="1" spans="1:176">
      <c r="A393" s="65">
        <v>1</v>
      </c>
      <c r="B393" s="66" t="s">
        <v>1284</v>
      </c>
      <c r="C393" s="65" t="s">
        <v>935</v>
      </c>
      <c r="D393" s="66" t="s">
        <v>1285</v>
      </c>
      <c r="E393" s="65" t="s">
        <v>633</v>
      </c>
      <c r="F393" s="65"/>
      <c r="G393" s="67">
        <v>8570</v>
      </c>
      <c r="H393" s="67">
        <v>8570</v>
      </c>
      <c r="I393" s="71" t="s">
        <v>1104</v>
      </c>
      <c r="J393" s="71" t="s">
        <v>1250</v>
      </c>
      <c r="K393" s="66"/>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c r="CJ393" s="3"/>
      <c r="CK393" s="3"/>
      <c r="CL393" s="3"/>
      <c r="CM393" s="3"/>
      <c r="CN393" s="3"/>
      <c r="CO393" s="3"/>
      <c r="CP393" s="3"/>
      <c r="CQ393" s="3"/>
      <c r="CR393" s="3"/>
      <c r="CS393" s="3"/>
      <c r="CT393" s="3"/>
      <c r="CU393" s="3"/>
      <c r="CV393" s="3"/>
      <c r="CW393" s="3"/>
      <c r="CX393" s="3"/>
      <c r="CY393" s="3"/>
      <c r="CZ393" s="3"/>
      <c r="DA393" s="3"/>
      <c r="DB393" s="3"/>
      <c r="DC393" s="3"/>
      <c r="DD393" s="3"/>
      <c r="DE393" s="3"/>
      <c r="DF393" s="3"/>
      <c r="DG393" s="3"/>
      <c r="DH393" s="3"/>
      <c r="DI393" s="3"/>
      <c r="DJ393" s="3"/>
      <c r="DK393" s="3"/>
      <c r="DL393" s="3"/>
      <c r="DM393" s="3"/>
      <c r="DN393" s="3"/>
      <c r="DO393" s="3"/>
      <c r="DP393" s="3"/>
      <c r="DQ393" s="3"/>
      <c r="DR393" s="3"/>
      <c r="DS393" s="3"/>
      <c r="DT393" s="3"/>
      <c r="DU393" s="3"/>
      <c r="DV393" s="3"/>
      <c r="DW393" s="3"/>
      <c r="DX393" s="3"/>
      <c r="DY393" s="3"/>
      <c r="DZ393" s="3"/>
      <c r="EA393" s="3"/>
      <c r="EB393" s="3"/>
      <c r="EC393" s="3"/>
      <c r="ED393" s="3"/>
      <c r="EE393" s="3"/>
      <c r="EF393" s="3"/>
      <c r="EG393" s="3"/>
      <c r="EH393" s="3"/>
      <c r="EI393" s="3"/>
      <c r="EJ393" s="3"/>
      <c r="EK393" s="3"/>
      <c r="EL393" s="3"/>
      <c r="EM393" s="3"/>
      <c r="EN393" s="3"/>
      <c r="EO393" s="3"/>
      <c r="EP393" s="3"/>
      <c r="EQ393" s="3"/>
      <c r="ER393" s="3"/>
      <c r="ES393" s="3"/>
      <c r="ET393" s="3"/>
      <c r="EU393" s="3"/>
      <c r="EV393" s="3"/>
      <c r="EW393" s="3"/>
      <c r="EX393" s="3"/>
      <c r="EY393" s="3"/>
      <c r="EZ393" s="3"/>
      <c r="FA393" s="3"/>
      <c r="FB393" s="3"/>
      <c r="FC393" s="3"/>
      <c r="FD393" s="3"/>
      <c r="FE393" s="3"/>
      <c r="FF393" s="3"/>
      <c r="FG393" s="3"/>
      <c r="FH393" s="3"/>
      <c r="FI393" s="3"/>
      <c r="FJ393" s="3"/>
      <c r="FK393" s="3"/>
      <c r="FL393" s="3"/>
      <c r="FM393" s="3"/>
      <c r="FN393" s="3"/>
      <c r="FO393" s="3"/>
      <c r="FP393" s="3"/>
      <c r="FQ393" s="3"/>
      <c r="FR393" s="3"/>
      <c r="FS393" s="3"/>
      <c r="FT393" s="3"/>
    </row>
    <row r="394" s="6" customFormat="1" ht="30" customHeight="1" spans="1:176">
      <c r="A394" s="65">
        <v>2</v>
      </c>
      <c r="B394" s="66" t="s">
        <v>1286</v>
      </c>
      <c r="C394" s="65" t="s">
        <v>935</v>
      </c>
      <c r="D394" s="66" t="s">
        <v>1287</v>
      </c>
      <c r="E394" s="65" t="s">
        <v>633</v>
      </c>
      <c r="F394" s="65"/>
      <c r="G394" s="67">
        <v>5292</v>
      </c>
      <c r="H394" s="67">
        <v>5292</v>
      </c>
      <c r="I394" s="71" t="s">
        <v>1104</v>
      </c>
      <c r="J394" s="71" t="s">
        <v>1250</v>
      </c>
      <c r="K394" s="66"/>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c r="CJ394" s="3"/>
      <c r="CK394" s="3"/>
      <c r="CL394" s="3"/>
      <c r="CM394" s="3"/>
      <c r="CN394" s="3"/>
      <c r="CO394" s="3"/>
      <c r="CP394" s="3"/>
      <c r="CQ394" s="3"/>
      <c r="CR394" s="3"/>
      <c r="CS394" s="3"/>
      <c r="CT394" s="3"/>
      <c r="CU394" s="3"/>
      <c r="CV394" s="3"/>
      <c r="CW394" s="3"/>
      <c r="CX394" s="3"/>
      <c r="CY394" s="3"/>
      <c r="CZ394" s="3"/>
      <c r="DA394" s="3"/>
      <c r="DB394" s="3"/>
      <c r="DC394" s="3"/>
      <c r="DD394" s="3"/>
      <c r="DE394" s="3"/>
      <c r="DF394" s="3"/>
      <c r="DG394" s="3"/>
      <c r="DH394" s="3"/>
      <c r="DI394" s="3"/>
      <c r="DJ394" s="3"/>
      <c r="DK394" s="3"/>
      <c r="DL394" s="3"/>
      <c r="DM394" s="3"/>
      <c r="DN394" s="3"/>
      <c r="DO394" s="3"/>
      <c r="DP394" s="3"/>
      <c r="DQ394" s="3"/>
      <c r="DR394" s="3"/>
      <c r="DS394" s="3"/>
      <c r="DT394" s="3"/>
      <c r="DU394" s="3"/>
      <c r="DV394" s="3"/>
      <c r="DW394" s="3"/>
      <c r="DX394" s="3"/>
      <c r="DY394" s="3"/>
      <c r="DZ394" s="3"/>
      <c r="EA394" s="3"/>
      <c r="EB394" s="3"/>
      <c r="EC394" s="3"/>
      <c r="ED394" s="3"/>
      <c r="EE394" s="3"/>
      <c r="EF394" s="3"/>
      <c r="EG394" s="3"/>
      <c r="EH394" s="3"/>
      <c r="EI394" s="3"/>
      <c r="EJ394" s="3"/>
      <c r="EK394" s="3"/>
      <c r="EL394" s="3"/>
      <c r="EM394" s="3"/>
      <c r="EN394" s="3"/>
      <c r="EO394" s="3"/>
      <c r="EP394" s="3"/>
      <c r="EQ394" s="3"/>
      <c r="ER394" s="3"/>
      <c r="ES394" s="3"/>
      <c r="ET394" s="3"/>
      <c r="EU394" s="3"/>
      <c r="EV394" s="3"/>
      <c r="EW394" s="3"/>
      <c r="EX394" s="3"/>
      <c r="EY394" s="3"/>
      <c r="EZ394" s="3"/>
      <c r="FA394" s="3"/>
      <c r="FB394" s="3"/>
      <c r="FC394" s="3"/>
      <c r="FD394" s="3"/>
      <c r="FE394" s="3"/>
      <c r="FF394" s="3"/>
      <c r="FG394" s="3"/>
      <c r="FH394" s="3"/>
      <c r="FI394" s="3"/>
      <c r="FJ394" s="3"/>
      <c r="FK394" s="3"/>
      <c r="FL394" s="3"/>
      <c r="FM394" s="3"/>
      <c r="FN394" s="3"/>
      <c r="FO394" s="3"/>
      <c r="FP394" s="3"/>
      <c r="FQ394" s="3"/>
      <c r="FR394" s="3"/>
      <c r="FS394" s="3"/>
      <c r="FT394" s="3"/>
    </row>
    <row r="395" s="10" customFormat="1" ht="24" customHeight="1" spans="1:176">
      <c r="A395" s="59" t="s">
        <v>777</v>
      </c>
      <c r="B395" s="60" t="s">
        <v>1288</v>
      </c>
      <c r="C395" s="59"/>
      <c r="D395" s="59">
        <v>25</v>
      </c>
      <c r="E395" s="59"/>
      <c r="F395" s="59"/>
      <c r="G395" s="61">
        <f>SUM(G396:G420)</f>
        <v>607300</v>
      </c>
      <c r="H395" s="61">
        <f>SUM(H396:H420)</f>
        <v>294100</v>
      </c>
      <c r="I395" s="93"/>
      <c r="J395" s="93"/>
      <c r="K395" s="94"/>
      <c r="L395" s="69"/>
      <c r="M395" s="69"/>
      <c r="N395" s="69"/>
      <c r="O395" s="69"/>
      <c r="P395" s="69"/>
      <c r="Q395" s="69"/>
      <c r="R395" s="69"/>
      <c r="S395" s="69"/>
      <c r="T395" s="69"/>
      <c r="U395" s="69"/>
      <c r="V395" s="69"/>
      <c r="W395" s="69"/>
      <c r="X395" s="69"/>
      <c r="Y395" s="69"/>
      <c r="Z395" s="69"/>
      <c r="AA395" s="69"/>
      <c r="AB395" s="69"/>
      <c r="AC395" s="69"/>
      <c r="AD395" s="69"/>
      <c r="AE395" s="69"/>
      <c r="AF395" s="69"/>
      <c r="AG395" s="69"/>
      <c r="AH395" s="69"/>
      <c r="AI395" s="69"/>
      <c r="AJ395" s="69"/>
      <c r="AK395" s="69"/>
      <c r="AL395" s="69"/>
      <c r="AM395" s="69"/>
      <c r="AN395" s="69"/>
      <c r="AO395" s="69"/>
      <c r="AP395" s="69"/>
      <c r="AQ395" s="69"/>
      <c r="AR395" s="69"/>
      <c r="AS395" s="69"/>
      <c r="AT395" s="69"/>
      <c r="AU395" s="69"/>
      <c r="AV395" s="69"/>
      <c r="AW395" s="69"/>
      <c r="AX395" s="69"/>
      <c r="AY395" s="69"/>
      <c r="AZ395" s="69"/>
      <c r="BA395" s="69"/>
      <c r="BB395" s="69"/>
      <c r="BC395" s="69"/>
      <c r="BD395" s="69"/>
      <c r="BE395" s="69"/>
      <c r="BF395" s="69"/>
      <c r="BG395" s="69"/>
      <c r="BH395" s="69"/>
      <c r="BI395" s="69"/>
      <c r="BJ395" s="69"/>
      <c r="BK395" s="69"/>
      <c r="BL395" s="69"/>
      <c r="BM395" s="69"/>
      <c r="BN395" s="69"/>
      <c r="BO395" s="69"/>
      <c r="BP395" s="69"/>
      <c r="BQ395" s="69"/>
      <c r="BR395" s="69"/>
      <c r="BS395" s="69"/>
      <c r="BT395" s="69"/>
      <c r="BU395" s="69"/>
      <c r="BV395" s="69"/>
      <c r="BW395" s="69"/>
      <c r="BX395" s="69"/>
      <c r="BY395" s="69"/>
      <c r="BZ395" s="69"/>
      <c r="CA395" s="69"/>
      <c r="CB395" s="69"/>
      <c r="CC395" s="69"/>
      <c r="CD395" s="69"/>
      <c r="CE395" s="69"/>
      <c r="CF395" s="69"/>
      <c r="CG395" s="69"/>
      <c r="CH395" s="69"/>
      <c r="CI395" s="69"/>
      <c r="CJ395" s="69"/>
      <c r="CK395" s="69"/>
      <c r="CL395" s="69"/>
      <c r="CM395" s="69"/>
      <c r="CN395" s="69"/>
      <c r="CO395" s="69"/>
      <c r="CP395" s="69"/>
      <c r="CQ395" s="69"/>
      <c r="CR395" s="69"/>
      <c r="CS395" s="69"/>
      <c r="CT395" s="69"/>
      <c r="CU395" s="69"/>
      <c r="CV395" s="69"/>
      <c r="CW395" s="69"/>
      <c r="CX395" s="69"/>
      <c r="CY395" s="69"/>
      <c r="CZ395" s="69"/>
      <c r="DA395" s="69"/>
      <c r="DB395" s="69"/>
      <c r="DC395" s="69"/>
      <c r="DD395" s="69"/>
      <c r="DE395" s="69"/>
      <c r="DF395" s="69"/>
      <c r="DG395" s="69"/>
      <c r="DH395" s="69"/>
      <c r="DI395" s="69"/>
      <c r="DJ395" s="69"/>
      <c r="DK395" s="69"/>
      <c r="DL395" s="69"/>
      <c r="DM395" s="69"/>
      <c r="DN395" s="69"/>
      <c r="DO395" s="69"/>
      <c r="DP395" s="69"/>
      <c r="DQ395" s="69"/>
      <c r="DR395" s="69"/>
      <c r="DS395" s="69"/>
      <c r="DT395" s="69"/>
      <c r="DU395" s="69"/>
      <c r="DV395" s="69"/>
      <c r="DW395" s="69"/>
      <c r="DX395" s="69"/>
      <c r="DY395" s="69"/>
      <c r="DZ395" s="69"/>
      <c r="EA395" s="69"/>
      <c r="EB395" s="69"/>
      <c r="EC395" s="69"/>
      <c r="ED395" s="69"/>
      <c r="EE395" s="69"/>
      <c r="EF395" s="69"/>
      <c r="EG395" s="69"/>
      <c r="EH395" s="69"/>
      <c r="EI395" s="69"/>
      <c r="EJ395" s="69"/>
      <c r="EK395" s="69"/>
      <c r="EL395" s="69"/>
      <c r="EM395" s="69"/>
      <c r="EN395" s="69"/>
      <c r="EO395" s="69"/>
      <c r="EP395" s="69"/>
      <c r="EQ395" s="69"/>
      <c r="ER395" s="69"/>
      <c r="ES395" s="69"/>
      <c r="ET395" s="69"/>
      <c r="EU395" s="69"/>
      <c r="EV395" s="69"/>
      <c r="EW395" s="69"/>
      <c r="EX395" s="69"/>
      <c r="EY395" s="69"/>
      <c r="EZ395" s="69"/>
      <c r="FA395" s="69"/>
      <c r="FB395" s="69"/>
      <c r="FC395" s="69"/>
      <c r="FD395" s="69"/>
      <c r="FE395" s="69"/>
      <c r="FF395" s="69"/>
      <c r="FG395" s="69"/>
      <c r="FH395" s="69"/>
      <c r="FI395" s="69"/>
      <c r="FJ395" s="69"/>
      <c r="FK395" s="69"/>
      <c r="FL395" s="69"/>
      <c r="FM395" s="69"/>
      <c r="FN395" s="69"/>
      <c r="FO395" s="69"/>
      <c r="FP395" s="69"/>
      <c r="FQ395" s="69"/>
      <c r="FR395" s="69"/>
      <c r="FS395" s="69"/>
      <c r="FT395" s="69"/>
    </row>
    <row r="396" s="6" customFormat="1" ht="54" customHeight="1" spans="1:176">
      <c r="A396" s="72">
        <v>1</v>
      </c>
      <c r="B396" s="52" t="s">
        <v>1289</v>
      </c>
      <c r="C396" s="65" t="s">
        <v>935</v>
      </c>
      <c r="D396" s="52" t="s">
        <v>1290</v>
      </c>
      <c r="E396" s="73" t="s">
        <v>593</v>
      </c>
      <c r="F396" s="65" t="s">
        <v>937</v>
      </c>
      <c r="G396" s="67">
        <v>54600</v>
      </c>
      <c r="H396" s="67">
        <v>45000</v>
      </c>
      <c r="I396" s="95">
        <v>44317</v>
      </c>
      <c r="J396" s="95">
        <v>45992</v>
      </c>
      <c r="K396" s="71"/>
      <c r="L396" s="44"/>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c r="CJ396" s="3"/>
      <c r="CK396" s="3"/>
      <c r="CL396" s="3"/>
      <c r="CM396" s="3"/>
      <c r="CN396" s="3"/>
      <c r="CO396" s="3"/>
      <c r="CP396" s="3"/>
      <c r="CQ396" s="3"/>
      <c r="CR396" s="3"/>
      <c r="CS396" s="3"/>
      <c r="CT396" s="3"/>
      <c r="CU396" s="3"/>
      <c r="CV396" s="3"/>
      <c r="CW396" s="3"/>
      <c r="CX396" s="3"/>
      <c r="CY396" s="3"/>
      <c r="CZ396" s="3"/>
      <c r="DA396" s="3"/>
      <c r="DB396" s="3"/>
      <c r="DC396" s="3"/>
      <c r="DD396" s="3"/>
      <c r="DE396" s="3"/>
      <c r="DF396" s="3"/>
      <c r="DG396" s="3"/>
      <c r="DH396" s="3"/>
      <c r="DI396" s="3"/>
      <c r="DJ396" s="3"/>
      <c r="DK396" s="3"/>
      <c r="DL396" s="3"/>
      <c r="DM396" s="3"/>
      <c r="DN396" s="3"/>
      <c r="DO396" s="3"/>
      <c r="DP396" s="3"/>
      <c r="DQ396" s="3"/>
      <c r="DR396" s="3"/>
      <c r="DS396" s="3"/>
      <c r="DT396" s="3"/>
      <c r="DU396" s="3"/>
      <c r="DV396" s="3"/>
      <c r="DW396" s="3"/>
      <c r="DX396" s="3"/>
      <c r="DY396" s="3"/>
      <c r="DZ396" s="3"/>
      <c r="EA396" s="3"/>
      <c r="EB396" s="3"/>
      <c r="EC396" s="3"/>
      <c r="ED396" s="3"/>
      <c r="EE396" s="3"/>
      <c r="EF396" s="3"/>
      <c r="EG396" s="3"/>
      <c r="EH396" s="3"/>
      <c r="EI396" s="3"/>
      <c r="EJ396" s="3"/>
      <c r="EK396" s="3"/>
      <c r="EL396" s="3"/>
      <c r="EM396" s="3"/>
      <c r="EN396" s="3"/>
      <c r="EO396" s="3"/>
      <c r="EP396" s="3"/>
      <c r="EQ396" s="3"/>
      <c r="ER396" s="3"/>
      <c r="ES396" s="3"/>
      <c r="ET396" s="3"/>
      <c r="EU396" s="3"/>
      <c r="EV396" s="3"/>
      <c r="EW396" s="3"/>
      <c r="EX396" s="3"/>
      <c r="EY396" s="3"/>
      <c r="EZ396" s="3"/>
      <c r="FA396" s="3"/>
      <c r="FB396" s="3"/>
      <c r="FC396" s="3"/>
      <c r="FD396" s="3"/>
      <c r="FE396" s="3"/>
      <c r="FF396" s="3"/>
      <c r="FG396" s="3"/>
      <c r="FH396" s="3"/>
      <c r="FI396" s="3"/>
      <c r="FJ396" s="3"/>
      <c r="FK396" s="3"/>
      <c r="FL396" s="3"/>
      <c r="FM396" s="3"/>
      <c r="FN396" s="3"/>
      <c r="FO396" s="3"/>
      <c r="FP396" s="3"/>
      <c r="FQ396" s="3"/>
      <c r="FR396" s="3"/>
      <c r="FS396" s="3"/>
      <c r="FT396" s="3"/>
    </row>
    <row r="397" s="6" customFormat="1" ht="60.95" customHeight="1" spans="1:176">
      <c r="A397" s="72">
        <v>2</v>
      </c>
      <c r="B397" s="52" t="s">
        <v>1291</v>
      </c>
      <c r="C397" s="65" t="s">
        <v>935</v>
      </c>
      <c r="D397" s="52" t="s">
        <v>1292</v>
      </c>
      <c r="E397" s="73" t="s">
        <v>1293</v>
      </c>
      <c r="F397" s="65" t="s">
        <v>937</v>
      </c>
      <c r="G397" s="67">
        <v>88600</v>
      </c>
      <c r="H397" s="67">
        <v>5000</v>
      </c>
      <c r="I397" s="95">
        <v>45839</v>
      </c>
      <c r="J397" s="95">
        <v>47818</v>
      </c>
      <c r="K397" s="71"/>
      <c r="L397" s="44"/>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c r="CJ397" s="3"/>
      <c r="CK397" s="3"/>
      <c r="CL397" s="3"/>
      <c r="CM397" s="3"/>
      <c r="CN397" s="3"/>
      <c r="CO397" s="3"/>
      <c r="CP397" s="3"/>
      <c r="CQ397" s="3"/>
      <c r="CR397" s="3"/>
      <c r="CS397" s="3"/>
      <c r="CT397" s="3"/>
      <c r="CU397" s="3"/>
      <c r="CV397" s="3"/>
      <c r="CW397" s="3"/>
      <c r="CX397" s="3"/>
      <c r="CY397" s="3"/>
      <c r="CZ397" s="3"/>
      <c r="DA397" s="3"/>
      <c r="DB397" s="3"/>
      <c r="DC397" s="3"/>
      <c r="DD397" s="3"/>
      <c r="DE397" s="3"/>
      <c r="DF397" s="3"/>
      <c r="DG397" s="3"/>
      <c r="DH397" s="3"/>
      <c r="DI397" s="3"/>
      <c r="DJ397" s="3"/>
      <c r="DK397" s="3"/>
      <c r="DL397" s="3"/>
      <c r="DM397" s="3"/>
      <c r="DN397" s="3"/>
      <c r="DO397" s="3"/>
      <c r="DP397" s="3"/>
      <c r="DQ397" s="3"/>
      <c r="DR397" s="3"/>
      <c r="DS397" s="3"/>
      <c r="DT397" s="3"/>
      <c r="DU397" s="3"/>
      <c r="DV397" s="3"/>
      <c r="DW397" s="3"/>
      <c r="DX397" s="3"/>
      <c r="DY397" s="3"/>
      <c r="DZ397" s="3"/>
      <c r="EA397" s="3"/>
      <c r="EB397" s="3"/>
      <c r="EC397" s="3"/>
      <c r="ED397" s="3"/>
      <c r="EE397" s="3"/>
      <c r="EF397" s="3"/>
      <c r="EG397" s="3"/>
      <c r="EH397" s="3"/>
      <c r="EI397" s="3"/>
      <c r="EJ397" s="3"/>
      <c r="EK397" s="3"/>
      <c r="EL397" s="3"/>
      <c r="EM397" s="3"/>
      <c r="EN397" s="3"/>
      <c r="EO397" s="3"/>
      <c r="EP397" s="3"/>
      <c r="EQ397" s="3"/>
      <c r="ER397" s="3"/>
      <c r="ES397" s="3"/>
      <c r="ET397" s="3"/>
      <c r="EU397" s="3"/>
      <c r="EV397" s="3"/>
      <c r="EW397" s="3"/>
      <c r="EX397" s="3"/>
      <c r="EY397" s="3"/>
      <c r="EZ397" s="3"/>
      <c r="FA397" s="3"/>
      <c r="FB397" s="3"/>
      <c r="FC397" s="3"/>
      <c r="FD397" s="3"/>
      <c r="FE397" s="3"/>
      <c r="FF397" s="3"/>
      <c r="FG397" s="3"/>
      <c r="FH397" s="3"/>
      <c r="FI397" s="3"/>
      <c r="FJ397" s="3"/>
      <c r="FK397" s="3"/>
      <c r="FL397" s="3"/>
      <c r="FM397" s="3"/>
      <c r="FN397" s="3"/>
      <c r="FO397" s="3"/>
      <c r="FP397" s="3"/>
      <c r="FQ397" s="3"/>
      <c r="FR397" s="3"/>
      <c r="FS397" s="3"/>
      <c r="FT397" s="3"/>
    </row>
    <row r="398" s="6" customFormat="1" ht="45" customHeight="1" spans="1:176">
      <c r="A398" s="72">
        <v>3</v>
      </c>
      <c r="B398" s="52" t="s">
        <v>1294</v>
      </c>
      <c r="C398" s="65" t="s">
        <v>935</v>
      </c>
      <c r="D398" s="52" t="s">
        <v>1295</v>
      </c>
      <c r="E398" s="73" t="s">
        <v>858</v>
      </c>
      <c r="F398" s="65" t="s">
        <v>937</v>
      </c>
      <c r="G398" s="67">
        <v>18500</v>
      </c>
      <c r="H398" s="67">
        <v>18500</v>
      </c>
      <c r="I398" s="95">
        <v>44317</v>
      </c>
      <c r="J398" s="95">
        <v>45413</v>
      </c>
      <c r="K398" s="71"/>
      <c r="L398" s="44"/>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c r="CJ398" s="3"/>
      <c r="CK398" s="3"/>
      <c r="CL398" s="3"/>
      <c r="CM398" s="3"/>
      <c r="CN398" s="3"/>
      <c r="CO398" s="3"/>
      <c r="CP398" s="3"/>
      <c r="CQ398" s="3"/>
      <c r="CR398" s="3"/>
      <c r="CS398" s="3"/>
      <c r="CT398" s="3"/>
      <c r="CU398" s="3"/>
      <c r="CV398" s="3"/>
      <c r="CW398" s="3"/>
      <c r="CX398" s="3"/>
      <c r="CY398" s="3"/>
      <c r="CZ398" s="3"/>
      <c r="DA398" s="3"/>
      <c r="DB398" s="3"/>
      <c r="DC398" s="3"/>
      <c r="DD398" s="3"/>
      <c r="DE398" s="3"/>
      <c r="DF398" s="3"/>
      <c r="DG398" s="3"/>
      <c r="DH398" s="3"/>
      <c r="DI398" s="3"/>
      <c r="DJ398" s="3"/>
      <c r="DK398" s="3"/>
      <c r="DL398" s="3"/>
      <c r="DM398" s="3"/>
      <c r="DN398" s="3"/>
      <c r="DO398" s="3"/>
      <c r="DP398" s="3"/>
      <c r="DQ398" s="3"/>
      <c r="DR398" s="3"/>
      <c r="DS398" s="3"/>
      <c r="DT398" s="3"/>
      <c r="DU398" s="3"/>
      <c r="DV398" s="3"/>
      <c r="DW398" s="3"/>
      <c r="DX398" s="3"/>
      <c r="DY398" s="3"/>
      <c r="DZ398" s="3"/>
      <c r="EA398" s="3"/>
      <c r="EB398" s="3"/>
      <c r="EC398" s="3"/>
      <c r="ED398" s="3"/>
      <c r="EE398" s="3"/>
      <c r="EF398" s="3"/>
      <c r="EG398" s="3"/>
      <c r="EH398" s="3"/>
      <c r="EI398" s="3"/>
      <c r="EJ398" s="3"/>
      <c r="EK398" s="3"/>
      <c r="EL398" s="3"/>
      <c r="EM398" s="3"/>
      <c r="EN398" s="3"/>
      <c r="EO398" s="3"/>
      <c r="EP398" s="3"/>
      <c r="EQ398" s="3"/>
      <c r="ER398" s="3"/>
      <c r="ES398" s="3"/>
      <c r="ET398" s="3"/>
      <c r="EU398" s="3"/>
      <c r="EV398" s="3"/>
      <c r="EW398" s="3"/>
      <c r="EX398" s="3"/>
      <c r="EY398" s="3"/>
      <c r="EZ398" s="3"/>
      <c r="FA398" s="3"/>
      <c r="FB398" s="3"/>
      <c r="FC398" s="3"/>
      <c r="FD398" s="3"/>
      <c r="FE398" s="3"/>
      <c r="FF398" s="3"/>
      <c r="FG398" s="3"/>
      <c r="FH398" s="3"/>
      <c r="FI398" s="3"/>
      <c r="FJ398" s="3"/>
      <c r="FK398" s="3"/>
      <c r="FL398" s="3"/>
      <c r="FM398" s="3"/>
      <c r="FN398" s="3"/>
      <c r="FO398" s="3"/>
      <c r="FP398" s="3"/>
      <c r="FQ398" s="3"/>
      <c r="FR398" s="3"/>
      <c r="FS398" s="3"/>
      <c r="FT398" s="3"/>
    </row>
    <row r="399" s="6" customFormat="1" ht="45" spans="1:176">
      <c r="A399" s="72">
        <v>4</v>
      </c>
      <c r="B399" s="52" t="s">
        <v>1296</v>
      </c>
      <c r="C399" s="65" t="s">
        <v>935</v>
      </c>
      <c r="D399" s="52" t="s">
        <v>1297</v>
      </c>
      <c r="E399" s="73" t="s">
        <v>1298</v>
      </c>
      <c r="F399" s="65" t="s">
        <v>937</v>
      </c>
      <c r="G399" s="67">
        <v>105000</v>
      </c>
      <c r="H399" s="67">
        <v>30000</v>
      </c>
      <c r="I399" s="95">
        <v>45261</v>
      </c>
      <c r="J399" s="95">
        <v>47818</v>
      </c>
      <c r="K399" s="71"/>
      <c r="L399" s="44"/>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c r="CJ399" s="3"/>
      <c r="CK399" s="3"/>
      <c r="CL399" s="3"/>
      <c r="CM399" s="3"/>
      <c r="CN399" s="3"/>
      <c r="CO399" s="3"/>
      <c r="CP399" s="3"/>
      <c r="CQ399" s="3"/>
      <c r="CR399" s="3"/>
      <c r="CS399" s="3"/>
      <c r="CT399" s="3"/>
      <c r="CU399" s="3"/>
      <c r="CV399" s="3"/>
      <c r="CW399" s="3"/>
      <c r="CX399" s="3"/>
      <c r="CY399" s="3"/>
      <c r="CZ399" s="3"/>
      <c r="DA399" s="3"/>
      <c r="DB399" s="3"/>
      <c r="DC399" s="3"/>
      <c r="DD399" s="3"/>
      <c r="DE399" s="3"/>
      <c r="DF399" s="3"/>
      <c r="DG399" s="3"/>
      <c r="DH399" s="3"/>
      <c r="DI399" s="3"/>
      <c r="DJ399" s="3"/>
      <c r="DK399" s="3"/>
      <c r="DL399" s="3"/>
      <c r="DM399" s="3"/>
      <c r="DN399" s="3"/>
      <c r="DO399" s="3"/>
      <c r="DP399" s="3"/>
      <c r="DQ399" s="3"/>
      <c r="DR399" s="3"/>
      <c r="DS399" s="3"/>
      <c r="DT399" s="3"/>
      <c r="DU399" s="3"/>
      <c r="DV399" s="3"/>
      <c r="DW399" s="3"/>
      <c r="DX399" s="3"/>
      <c r="DY399" s="3"/>
      <c r="DZ399" s="3"/>
      <c r="EA399" s="3"/>
      <c r="EB399" s="3"/>
      <c r="EC399" s="3"/>
      <c r="ED399" s="3"/>
      <c r="EE399" s="3"/>
      <c r="EF399" s="3"/>
      <c r="EG399" s="3"/>
      <c r="EH399" s="3"/>
      <c r="EI399" s="3"/>
      <c r="EJ399" s="3"/>
      <c r="EK399" s="3"/>
      <c r="EL399" s="3"/>
      <c r="EM399" s="3"/>
      <c r="EN399" s="3"/>
      <c r="EO399" s="3"/>
      <c r="EP399" s="3"/>
      <c r="EQ399" s="3"/>
      <c r="ER399" s="3"/>
      <c r="ES399" s="3"/>
      <c r="ET399" s="3"/>
      <c r="EU399" s="3"/>
      <c r="EV399" s="3"/>
      <c r="EW399" s="3"/>
      <c r="EX399" s="3"/>
      <c r="EY399" s="3"/>
      <c r="EZ399" s="3"/>
      <c r="FA399" s="3"/>
      <c r="FB399" s="3"/>
      <c r="FC399" s="3"/>
      <c r="FD399" s="3"/>
      <c r="FE399" s="3"/>
      <c r="FF399" s="3"/>
      <c r="FG399" s="3"/>
      <c r="FH399" s="3"/>
      <c r="FI399" s="3"/>
      <c r="FJ399" s="3"/>
      <c r="FK399" s="3"/>
      <c r="FL399" s="3"/>
      <c r="FM399" s="3"/>
      <c r="FN399" s="3"/>
      <c r="FO399" s="3"/>
      <c r="FP399" s="3"/>
      <c r="FQ399" s="3"/>
      <c r="FR399" s="3"/>
      <c r="FS399" s="3"/>
      <c r="FT399" s="3"/>
    </row>
    <row r="400" s="6" customFormat="1" ht="45.95" customHeight="1" spans="1:176">
      <c r="A400" s="72">
        <v>5</v>
      </c>
      <c r="B400" s="52" t="s">
        <v>1299</v>
      </c>
      <c r="C400" s="65" t="s">
        <v>1300</v>
      </c>
      <c r="D400" s="52" t="s">
        <v>1301</v>
      </c>
      <c r="E400" s="74" t="s">
        <v>593</v>
      </c>
      <c r="F400" s="65" t="s">
        <v>1302</v>
      </c>
      <c r="G400" s="67">
        <v>18000</v>
      </c>
      <c r="H400" s="67">
        <v>18000</v>
      </c>
      <c r="I400" s="95">
        <v>44531</v>
      </c>
      <c r="J400" s="95">
        <v>45992</v>
      </c>
      <c r="K400" s="71"/>
      <c r="L400" s="44"/>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c r="CU400" s="3"/>
      <c r="CV400" s="3"/>
      <c r="CW400" s="3"/>
      <c r="CX400" s="3"/>
      <c r="CY400" s="3"/>
      <c r="CZ400" s="3"/>
      <c r="DA400" s="3"/>
      <c r="DB400" s="3"/>
      <c r="DC400" s="3"/>
      <c r="DD400" s="3"/>
      <c r="DE400" s="3"/>
      <c r="DF400" s="3"/>
      <c r="DG400" s="3"/>
      <c r="DH400" s="3"/>
      <c r="DI400" s="3"/>
      <c r="DJ400" s="3"/>
      <c r="DK400" s="3"/>
      <c r="DL400" s="3"/>
      <c r="DM400" s="3"/>
      <c r="DN400" s="3"/>
      <c r="DO400" s="3"/>
      <c r="DP400" s="3"/>
      <c r="DQ400" s="3"/>
      <c r="DR400" s="3"/>
      <c r="DS400" s="3"/>
      <c r="DT400" s="3"/>
      <c r="DU400" s="3"/>
      <c r="DV400" s="3"/>
      <c r="DW400" s="3"/>
      <c r="DX400" s="3"/>
      <c r="DY400" s="3"/>
      <c r="DZ400" s="3"/>
      <c r="EA400" s="3"/>
      <c r="EB400" s="3"/>
      <c r="EC400" s="3"/>
      <c r="ED400" s="3"/>
      <c r="EE400" s="3"/>
      <c r="EF400" s="3"/>
      <c r="EG400" s="3"/>
      <c r="EH400" s="3"/>
      <c r="EI400" s="3"/>
      <c r="EJ400" s="3"/>
      <c r="EK400" s="3"/>
      <c r="EL400" s="3"/>
      <c r="EM400" s="3"/>
      <c r="EN400" s="3"/>
      <c r="EO400" s="3"/>
      <c r="EP400" s="3"/>
      <c r="EQ400" s="3"/>
      <c r="ER400" s="3"/>
      <c r="ES400" s="3"/>
      <c r="ET400" s="3"/>
      <c r="EU400" s="3"/>
      <c r="EV400" s="3"/>
      <c r="EW400" s="3"/>
      <c r="EX400" s="3"/>
      <c r="EY400" s="3"/>
      <c r="EZ400" s="3"/>
      <c r="FA400" s="3"/>
      <c r="FB400" s="3"/>
      <c r="FC400" s="3"/>
      <c r="FD400" s="3"/>
      <c r="FE400" s="3"/>
      <c r="FF400" s="3"/>
      <c r="FG400" s="3"/>
      <c r="FH400" s="3"/>
      <c r="FI400" s="3"/>
      <c r="FJ400" s="3"/>
      <c r="FK400" s="3"/>
      <c r="FL400" s="3"/>
      <c r="FM400" s="3"/>
      <c r="FN400" s="3"/>
      <c r="FO400" s="3"/>
      <c r="FP400" s="3"/>
      <c r="FQ400" s="3"/>
      <c r="FR400" s="3"/>
      <c r="FS400" s="3"/>
      <c r="FT400" s="3"/>
    </row>
    <row r="401" s="6" customFormat="1" ht="39.95" customHeight="1" spans="1:176">
      <c r="A401" s="72">
        <v>6</v>
      </c>
      <c r="B401" s="52" t="s">
        <v>1303</v>
      </c>
      <c r="C401" s="65" t="s">
        <v>935</v>
      </c>
      <c r="D401" s="52" t="s">
        <v>1304</v>
      </c>
      <c r="E401" s="74" t="s">
        <v>593</v>
      </c>
      <c r="F401" s="65" t="s">
        <v>1302</v>
      </c>
      <c r="G401" s="67">
        <v>600</v>
      </c>
      <c r="H401" s="67">
        <v>600</v>
      </c>
      <c r="I401" s="95">
        <v>44531</v>
      </c>
      <c r="J401" s="95">
        <v>45992</v>
      </c>
      <c r="K401" s="71"/>
      <c r="L401" s="44"/>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c r="CU401" s="3"/>
      <c r="CV401" s="3"/>
      <c r="CW401" s="3"/>
      <c r="CX401" s="3"/>
      <c r="CY401" s="3"/>
      <c r="CZ401" s="3"/>
      <c r="DA401" s="3"/>
      <c r="DB401" s="3"/>
      <c r="DC401" s="3"/>
      <c r="DD401" s="3"/>
      <c r="DE401" s="3"/>
      <c r="DF401" s="3"/>
      <c r="DG401" s="3"/>
      <c r="DH401" s="3"/>
      <c r="DI401" s="3"/>
      <c r="DJ401" s="3"/>
      <c r="DK401" s="3"/>
      <c r="DL401" s="3"/>
      <c r="DM401" s="3"/>
      <c r="DN401" s="3"/>
      <c r="DO401" s="3"/>
      <c r="DP401" s="3"/>
      <c r="DQ401" s="3"/>
      <c r="DR401" s="3"/>
      <c r="DS401" s="3"/>
      <c r="DT401" s="3"/>
      <c r="DU401" s="3"/>
      <c r="DV401" s="3"/>
      <c r="DW401" s="3"/>
      <c r="DX401" s="3"/>
      <c r="DY401" s="3"/>
      <c r="DZ401" s="3"/>
      <c r="EA401" s="3"/>
      <c r="EB401" s="3"/>
      <c r="EC401" s="3"/>
      <c r="ED401" s="3"/>
      <c r="EE401" s="3"/>
      <c r="EF401" s="3"/>
      <c r="EG401" s="3"/>
      <c r="EH401" s="3"/>
      <c r="EI401" s="3"/>
      <c r="EJ401" s="3"/>
      <c r="EK401" s="3"/>
      <c r="EL401" s="3"/>
      <c r="EM401" s="3"/>
      <c r="EN401" s="3"/>
      <c r="EO401" s="3"/>
      <c r="EP401" s="3"/>
      <c r="EQ401" s="3"/>
      <c r="ER401" s="3"/>
      <c r="ES401" s="3"/>
      <c r="ET401" s="3"/>
      <c r="EU401" s="3"/>
      <c r="EV401" s="3"/>
      <c r="EW401" s="3"/>
      <c r="EX401" s="3"/>
      <c r="EY401" s="3"/>
      <c r="EZ401" s="3"/>
      <c r="FA401" s="3"/>
      <c r="FB401" s="3"/>
      <c r="FC401" s="3"/>
      <c r="FD401" s="3"/>
      <c r="FE401" s="3"/>
      <c r="FF401" s="3"/>
      <c r="FG401" s="3"/>
      <c r="FH401" s="3"/>
      <c r="FI401" s="3"/>
      <c r="FJ401" s="3"/>
      <c r="FK401" s="3"/>
      <c r="FL401" s="3"/>
      <c r="FM401" s="3"/>
      <c r="FN401" s="3"/>
      <c r="FO401" s="3"/>
      <c r="FP401" s="3"/>
      <c r="FQ401" s="3"/>
      <c r="FR401" s="3"/>
      <c r="FS401" s="3"/>
      <c r="FT401" s="3"/>
    </row>
    <row r="402" s="6" customFormat="1" ht="47.1" customHeight="1" spans="1:176">
      <c r="A402" s="72">
        <v>7</v>
      </c>
      <c r="B402" s="52" t="s">
        <v>1305</v>
      </c>
      <c r="C402" s="75" t="s">
        <v>935</v>
      </c>
      <c r="D402" s="76" t="s">
        <v>1306</v>
      </c>
      <c r="E402" s="74" t="s">
        <v>858</v>
      </c>
      <c r="F402" s="65" t="s">
        <v>937</v>
      </c>
      <c r="G402" s="67">
        <v>10000</v>
      </c>
      <c r="H402" s="67">
        <v>10000</v>
      </c>
      <c r="I402" s="95">
        <v>44317</v>
      </c>
      <c r="J402" s="95">
        <v>45627</v>
      </c>
      <c r="K402" s="71"/>
      <c r="L402" s="44"/>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c r="CJ402" s="3"/>
      <c r="CK402" s="3"/>
      <c r="CL402" s="3"/>
      <c r="CM402" s="3"/>
      <c r="CN402" s="3"/>
      <c r="CO402" s="3"/>
      <c r="CP402" s="3"/>
      <c r="CQ402" s="3"/>
      <c r="CR402" s="3"/>
      <c r="CS402" s="3"/>
      <c r="CT402" s="3"/>
      <c r="CU402" s="3"/>
      <c r="CV402" s="3"/>
      <c r="CW402" s="3"/>
      <c r="CX402" s="3"/>
      <c r="CY402" s="3"/>
      <c r="CZ402" s="3"/>
      <c r="DA402" s="3"/>
      <c r="DB402" s="3"/>
      <c r="DC402" s="3"/>
      <c r="DD402" s="3"/>
      <c r="DE402" s="3"/>
      <c r="DF402" s="3"/>
      <c r="DG402" s="3"/>
      <c r="DH402" s="3"/>
      <c r="DI402" s="3"/>
      <c r="DJ402" s="3"/>
      <c r="DK402" s="3"/>
      <c r="DL402" s="3"/>
      <c r="DM402" s="3"/>
      <c r="DN402" s="3"/>
      <c r="DO402" s="3"/>
      <c r="DP402" s="3"/>
      <c r="DQ402" s="3"/>
      <c r="DR402" s="3"/>
      <c r="DS402" s="3"/>
      <c r="DT402" s="3"/>
      <c r="DU402" s="3"/>
      <c r="DV402" s="3"/>
      <c r="DW402" s="3"/>
      <c r="DX402" s="3"/>
      <c r="DY402" s="3"/>
      <c r="DZ402" s="3"/>
      <c r="EA402" s="3"/>
      <c r="EB402" s="3"/>
      <c r="EC402" s="3"/>
      <c r="ED402" s="3"/>
      <c r="EE402" s="3"/>
      <c r="EF402" s="3"/>
      <c r="EG402" s="3"/>
      <c r="EH402" s="3"/>
      <c r="EI402" s="3"/>
      <c r="EJ402" s="3"/>
      <c r="EK402" s="3"/>
      <c r="EL402" s="3"/>
      <c r="EM402" s="3"/>
      <c r="EN402" s="3"/>
      <c r="EO402" s="3"/>
      <c r="EP402" s="3"/>
      <c r="EQ402" s="3"/>
      <c r="ER402" s="3"/>
      <c r="ES402" s="3"/>
      <c r="ET402" s="3"/>
      <c r="EU402" s="3"/>
      <c r="EV402" s="3"/>
      <c r="EW402" s="3"/>
      <c r="EX402" s="3"/>
      <c r="EY402" s="3"/>
      <c r="EZ402" s="3"/>
      <c r="FA402" s="3"/>
      <c r="FB402" s="3"/>
      <c r="FC402" s="3"/>
      <c r="FD402" s="3"/>
      <c r="FE402" s="3"/>
      <c r="FF402" s="3"/>
      <c r="FG402" s="3"/>
      <c r="FH402" s="3"/>
      <c r="FI402" s="3"/>
      <c r="FJ402" s="3"/>
      <c r="FK402" s="3"/>
      <c r="FL402" s="3"/>
      <c r="FM402" s="3"/>
      <c r="FN402" s="3"/>
      <c r="FO402" s="3"/>
      <c r="FP402" s="3"/>
      <c r="FQ402" s="3"/>
      <c r="FR402" s="3"/>
      <c r="FS402" s="3"/>
      <c r="FT402" s="3"/>
    </row>
    <row r="403" s="6" customFormat="1" ht="54.95" customHeight="1" spans="1:176">
      <c r="A403" s="72">
        <v>8</v>
      </c>
      <c r="B403" s="52" t="s">
        <v>1307</v>
      </c>
      <c r="C403" s="75" t="s">
        <v>935</v>
      </c>
      <c r="D403" s="52" t="s">
        <v>1308</v>
      </c>
      <c r="E403" s="74" t="s">
        <v>600</v>
      </c>
      <c r="F403" s="65" t="s">
        <v>937</v>
      </c>
      <c r="G403" s="67">
        <v>5600</v>
      </c>
      <c r="H403" s="67">
        <v>5600</v>
      </c>
      <c r="I403" s="95">
        <v>44896</v>
      </c>
      <c r="J403" s="95">
        <v>45992</v>
      </c>
      <c r="K403" s="71"/>
      <c r="L403" s="44"/>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c r="CJ403" s="3"/>
      <c r="CK403" s="3"/>
      <c r="CL403" s="3"/>
      <c r="CM403" s="3"/>
      <c r="CN403" s="3"/>
      <c r="CO403" s="3"/>
      <c r="CP403" s="3"/>
      <c r="CQ403" s="3"/>
      <c r="CR403" s="3"/>
      <c r="CS403" s="3"/>
      <c r="CT403" s="3"/>
      <c r="CU403" s="3"/>
      <c r="CV403" s="3"/>
      <c r="CW403" s="3"/>
      <c r="CX403" s="3"/>
      <c r="CY403" s="3"/>
      <c r="CZ403" s="3"/>
      <c r="DA403" s="3"/>
      <c r="DB403" s="3"/>
      <c r="DC403" s="3"/>
      <c r="DD403" s="3"/>
      <c r="DE403" s="3"/>
      <c r="DF403" s="3"/>
      <c r="DG403" s="3"/>
      <c r="DH403" s="3"/>
      <c r="DI403" s="3"/>
      <c r="DJ403" s="3"/>
      <c r="DK403" s="3"/>
      <c r="DL403" s="3"/>
      <c r="DM403" s="3"/>
      <c r="DN403" s="3"/>
      <c r="DO403" s="3"/>
      <c r="DP403" s="3"/>
      <c r="DQ403" s="3"/>
      <c r="DR403" s="3"/>
      <c r="DS403" s="3"/>
      <c r="DT403" s="3"/>
      <c r="DU403" s="3"/>
      <c r="DV403" s="3"/>
      <c r="DW403" s="3"/>
      <c r="DX403" s="3"/>
      <c r="DY403" s="3"/>
      <c r="DZ403" s="3"/>
      <c r="EA403" s="3"/>
      <c r="EB403" s="3"/>
      <c r="EC403" s="3"/>
      <c r="ED403" s="3"/>
      <c r="EE403" s="3"/>
      <c r="EF403" s="3"/>
      <c r="EG403" s="3"/>
      <c r="EH403" s="3"/>
      <c r="EI403" s="3"/>
      <c r="EJ403" s="3"/>
      <c r="EK403" s="3"/>
      <c r="EL403" s="3"/>
      <c r="EM403" s="3"/>
      <c r="EN403" s="3"/>
      <c r="EO403" s="3"/>
      <c r="EP403" s="3"/>
      <c r="EQ403" s="3"/>
      <c r="ER403" s="3"/>
      <c r="ES403" s="3"/>
      <c r="ET403" s="3"/>
      <c r="EU403" s="3"/>
      <c r="EV403" s="3"/>
      <c r="EW403" s="3"/>
      <c r="EX403" s="3"/>
      <c r="EY403" s="3"/>
      <c r="EZ403" s="3"/>
      <c r="FA403" s="3"/>
      <c r="FB403" s="3"/>
      <c r="FC403" s="3"/>
      <c r="FD403" s="3"/>
      <c r="FE403" s="3"/>
      <c r="FF403" s="3"/>
      <c r="FG403" s="3"/>
      <c r="FH403" s="3"/>
      <c r="FI403" s="3"/>
      <c r="FJ403" s="3"/>
      <c r="FK403" s="3"/>
      <c r="FL403" s="3"/>
      <c r="FM403" s="3"/>
      <c r="FN403" s="3"/>
      <c r="FO403" s="3"/>
      <c r="FP403" s="3"/>
      <c r="FQ403" s="3"/>
      <c r="FR403" s="3"/>
      <c r="FS403" s="3"/>
      <c r="FT403" s="3"/>
    </row>
    <row r="404" s="6" customFormat="1" ht="56.25" spans="1:176">
      <c r="A404" s="72">
        <v>9</v>
      </c>
      <c r="B404" s="52" t="s">
        <v>1309</v>
      </c>
      <c r="C404" s="75" t="s">
        <v>935</v>
      </c>
      <c r="D404" s="52" t="s">
        <v>1310</v>
      </c>
      <c r="E404" s="74" t="s">
        <v>793</v>
      </c>
      <c r="F404" s="65" t="s">
        <v>1311</v>
      </c>
      <c r="G404" s="67">
        <v>42800</v>
      </c>
      <c r="H404" s="67">
        <v>20000</v>
      </c>
      <c r="I404" s="95">
        <v>44378</v>
      </c>
      <c r="J404" s="95">
        <v>46722</v>
      </c>
      <c r="K404" s="71"/>
      <c r="L404" s="44"/>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c r="CJ404" s="3"/>
      <c r="CK404" s="3"/>
      <c r="CL404" s="3"/>
      <c r="CM404" s="3"/>
      <c r="CN404" s="3"/>
      <c r="CO404" s="3"/>
      <c r="CP404" s="3"/>
      <c r="CQ404" s="3"/>
      <c r="CR404" s="3"/>
      <c r="CS404" s="3"/>
      <c r="CT404" s="3"/>
      <c r="CU404" s="3"/>
      <c r="CV404" s="3"/>
      <c r="CW404" s="3"/>
      <c r="CX404" s="3"/>
      <c r="CY404" s="3"/>
      <c r="CZ404" s="3"/>
      <c r="DA404" s="3"/>
      <c r="DB404" s="3"/>
      <c r="DC404" s="3"/>
      <c r="DD404" s="3"/>
      <c r="DE404" s="3"/>
      <c r="DF404" s="3"/>
      <c r="DG404" s="3"/>
      <c r="DH404" s="3"/>
      <c r="DI404" s="3"/>
      <c r="DJ404" s="3"/>
      <c r="DK404" s="3"/>
      <c r="DL404" s="3"/>
      <c r="DM404" s="3"/>
      <c r="DN404" s="3"/>
      <c r="DO404" s="3"/>
      <c r="DP404" s="3"/>
      <c r="DQ404" s="3"/>
      <c r="DR404" s="3"/>
      <c r="DS404" s="3"/>
      <c r="DT404" s="3"/>
      <c r="DU404" s="3"/>
      <c r="DV404" s="3"/>
      <c r="DW404" s="3"/>
      <c r="DX404" s="3"/>
      <c r="DY404" s="3"/>
      <c r="DZ404" s="3"/>
      <c r="EA404" s="3"/>
      <c r="EB404" s="3"/>
      <c r="EC404" s="3"/>
      <c r="ED404" s="3"/>
      <c r="EE404" s="3"/>
      <c r="EF404" s="3"/>
      <c r="EG404" s="3"/>
      <c r="EH404" s="3"/>
      <c r="EI404" s="3"/>
      <c r="EJ404" s="3"/>
      <c r="EK404" s="3"/>
      <c r="EL404" s="3"/>
      <c r="EM404" s="3"/>
      <c r="EN404" s="3"/>
      <c r="EO404" s="3"/>
      <c r="EP404" s="3"/>
      <c r="EQ404" s="3"/>
      <c r="ER404" s="3"/>
      <c r="ES404" s="3"/>
      <c r="ET404" s="3"/>
      <c r="EU404" s="3"/>
      <c r="EV404" s="3"/>
      <c r="EW404" s="3"/>
      <c r="EX404" s="3"/>
      <c r="EY404" s="3"/>
      <c r="EZ404" s="3"/>
      <c r="FA404" s="3"/>
      <c r="FB404" s="3"/>
      <c r="FC404" s="3"/>
      <c r="FD404" s="3"/>
      <c r="FE404" s="3"/>
      <c r="FF404" s="3"/>
      <c r="FG404" s="3"/>
      <c r="FH404" s="3"/>
      <c r="FI404" s="3"/>
      <c r="FJ404" s="3"/>
      <c r="FK404" s="3"/>
      <c r="FL404" s="3"/>
      <c r="FM404" s="3"/>
      <c r="FN404" s="3"/>
      <c r="FO404" s="3"/>
      <c r="FP404" s="3"/>
      <c r="FQ404" s="3"/>
      <c r="FR404" s="3"/>
      <c r="FS404" s="3"/>
      <c r="FT404" s="3"/>
    </row>
    <row r="405" s="6" customFormat="1" ht="39.95" customHeight="1" spans="1:176">
      <c r="A405" s="72">
        <v>10</v>
      </c>
      <c r="B405" s="52" t="s">
        <v>1312</v>
      </c>
      <c r="C405" s="65" t="s">
        <v>1300</v>
      </c>
      <c r="D405" s="52" t="s">
        <v>1313</v>
      </c>
      <c r="E405" s="74" t="s">
        <v>788</v>
      </c>
      <c r="F405" s="65" t="s">
        <v>1311</v>
      </c>
      <c r="G405" s="67">
        <v>9300</v>
      </c>
      <c r="H405" s="67">
        <v>6000</v>
      </c>
      <c r="I405" s="95">
        <v>44531</v>
      </c>
      <c r="J405" s="95">
        <v>46357</v>
      </c>
      <c r="K405" s="71"/>
      <c r="L405" s="44"/>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c r="CU405" s="3"/>
      <c r="CV405" s="3"/>
      <c r="CW405" s="3"/>
      <c r="CX405" s="3"/>
      <c r="CY405" s="3"/>
      <c r="CZ405" s="3"/>
      <c r="DA405" s="3"/>
      <c r="DB405" s="3"/>
      <c r="DC405" s="3"/>
      <c r="DD405" s="3"/>
      <c r="DE405" s="3"/>
      <c r="DF405" s="3"/>
      <c r="DG405" s="3"/>
      <c r="DH405" s="3"/>
      <c r="DI405" s="3"/>
      <c r="DJ405" s="3"/>
      <c r="DK405" s="3"/>
      <c r="DL405" s="3"/>
      <c r="DM405" s="3"/>
      <c r="DN405" s="3"/>
      <c r="DO405" s="3"/>
      <c r="DP405" s="3"/>
      <c r="DQ405" s="3"/>
      <c r="DR405" s="3"/>
      <c r="DS405" s="3"/>
      <c r="DT405" s="3"/>
      <c r="DU405" s="3"/>
      <c r="DV405" s="3"/>
      <c r="DW405" s="3"/>
      <c r="DX405" s="3"/>
      <c r="DY405" s="3"/>
      <c r="DZ405" s="3"/>
      <c r="EA405" s="3"/>
      <c r="EB405" s="3"/>
      <c r="EC405" s="3"/>
      <c r="ED405" s="3"/>
      <c r="EE405" s="3"/>
      <c r="EF405" s="3"/>
      <c r="EG405" s="3"/>
      <c r="EH405" s="3"/>
      <c r="EI405" s="3"/>
      <c r="EJ405" s="3"/>
      <c r="EK405" s="3"/>
      <c r="EL405" s="3"/>
      <c r="EM405" s="3"/>
      <c r="EN405" s="3"/>
      <c r="EO405" s="3"/>
      <c r="EP405" s="3"/>
      <c r="EQ405" s="3"/>
      <c r="ER405" s="3"/>
      <c r="ES405" s="3"/>
      <c r="ET405" s="3"/>
      <c r="EU405" s="3"/>
      <c r="EV405" s="3"/>
      <c r="EW405" s="3"/>
      <c r="EX405" s="3"/>
      <c r="EY405" s="3"/>
      <c r="EZ405" s="3"/>
      <c r="FA405" s="3"/>
      <c r="FB405" s="3"/>
      <c r="FC405" s="3"/>
      <c r="FD405" s="3"/>
      <c r="FE405" s="3"/>
      <c r="FF405" s="3"/>
      <c r="FG405" s="3"/>
      <c r="FH405" s="3"/>
      <c r="FI405" s="3"/>
      <c r="FJ405" s="3"/>
      <c r="FK405" s="3"/>
      <c r="FL405" s="3"/>
      <c r="FM405" s="3"/>
      <c r="FN405" s="3"/>
      <c r="FO405" s="3"/>
      <c r="FP405" s="3"/>
      <c r="FQ405" s="3"/>
      <c r="FR405" s="3"/>
      <c r="FS405" s="3"/>
      <c r="FT405" s="3"/>
    </row>
    <row r="406" s="6" customFormat="1" ht="45" spans="1:176">
      <c r="A406" s="72">
        <v>11</v>
      </c>
      <c r="B406" s="52" t="s">
        <v>1314</v>
      </c>
      <c r="C406" s="65" t="s">
        <v>935</v>
      </c>
      <c r="D406" s="52" t="s">
        <v>1315</v>
      </c>
      <c r="E406" s="74" t="s">
        <v>1316</v>
      </c>
      <c r="F406" s="65" t="s">
        <v>937</v>
      </c>
      <c r="G406" s="67">
        <v>31500</v>
      </c>
      <c r="H406" s="67">
        <v>15500</v>
      </c>
      <c r="I406" s="95">
        <v>44896</v>
      </c>
      <c r="J406" s="95">
        <v>46722</v>
      </c>
      <c r="K406" s="71"/>
      <c r="L406" s="44"/>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c r="CI406" s="3"/>
      <c r="CJ406" s="3"/>
      <c r="CK406" s="3"/>
      <c r="CL406" s="3"/>
      <c r="CM406" s="3"/>
      <c r="CN406" s="3"/>
      <c r="CO406" s="3"/>
      <c r="CP406" s="3"/>
      <c r="CQ406" s="3"/>
      <c r="CR406" s="3"/>
      <c r="CS406" s="3"/>
      <c r="CT406" s="3"/>
      <c r="CU406" s="3"/>
      <c r="CV406" s="3"/>
      <c r="CW406" s="3"/>
      <c r="CX406" s="3"/>
      <c r="CY406" s="3"/>
      <c r="CZ406" s="3"/>
      <c r="DA406" s="3"/>
      <c r="DB406" s="3"/>
      <c r="DC406" s="3"/>
      <c r="DD406" s="3"/>
      <c r="DE406" s="3"/>
      <c r="DF406" s="3"/>
      <c r="DG406" s="3"/>
      <c r="DH406" s="3"/>
      <c r="DI406" s="3"/>
      <c r="DJ406" s="3"/>
      <c r="DK406" s="3"/>
      <c r="DL406" s="3"/>
      <c r="DM406" s="3"/>
      <c r="DN406" s="3"/>
      <c r="DO406" s="3"/>
      <c r="DP406" s="3"/>
      <c r="DQ406" s="3"/>
      <c r="DR406" s="3"/>
      <c r="DS406" s="3"/>
      <c r="DT406" s="3"/>
      <c r="DU406" s="3"/>
      <c r="DV406" s="3"/>
      <c r="DW406" s="3"/>
      <c r="DX406" s="3"/>
      <c r="DY406" s="3"/>
      <c r="DZ406" s="3"/>
      <c r="EA406" s="3"/>
      <c r="EB406" s="3"/>
      <c r="EC406" s="3"/>
      <c r="ED406" s="3"/>
      <c r="EE406" s="3"/>
      <c r="EF406" s="3"/>
      <c r="EG406" s="3"/>
      <c r="EH406" s="3"/>
      <c r="EI406" s="3"/>
      <c r="EJ406" s="3"/>
      <c r="EK406" s="3"/>
      <c r="EL406" s="3"/>
      <c r="EM406" s="3"/>
      <c r="EN406" s="3"/>
      <c r="EO406" s="3"/>
      <c r="EP406" s="3"/>
      <c r="EQ406" s="3"/>
      <c r="ER406" s="3"/>
      <c r="ES406" s="3"/>
      <c r="ET406" s="3"/>
      <c r="EU406" s="3"/>
      <c r="EV406" s="3"/>
      <c r="EW406" s="3"/>
      <c r="EX406" s="3"/>
      <c r="EY406" s="3"/>
      <c r="EZ406" s="3"/>
      <c r="FA406" s="3"/>
      <c r="FB406" s="3"/>
      <c r="FC406" s="3"/>
      <c r="FD406" s="3"/>
      <c r="FE406" s="3"/>
      <c r="FF406" s="3"/>
      <c r="FG406" s="3"/>
      <c r="FH406" s="3"/>
      <c r="FI406" s="3"/>
      <c r="FJ406" s="3"/>
      <c r="FK406" s="3"/>
      <c r="FL406" s="3"/>
      <c r="FM406" s="3"/>
      <c r="FN406" s="3"/>
      <c r="FO406" s="3"/>
      <c r="FP406" s="3"/>
      <c r="FQ406" s="3"/>
      <c r="FR406" s="3"/>
      <c r="FS406" s="3"/>
      <c r="FT406" s="3"/>
    </row>
    <row r="407" s="6" customFormat="1" ht="57" customHeight="1" spans="1:176">
      <c r="A407" s="72">
        <v>12</v>
      </c>
      <c r="B407" s="52" t="s">
        <v>1317</v>
      </c>
      <c r="C407" s="65" t="s">
        <v>935</v>
      </c>
      <c r="D407" s="52" t="s">
        <v>1318</v>
      </c>
      <c r="E407" s="74" t="s">
        <v>600</v>
      </c>
      <c r="F407" s="65" t="s">
        <v>937</v>
      </c>
      <c r="G407" s="67">
        <v>7500</v>
      </c>
      <c r="H407" s="67">
        <v>7500</v>
      </c>
      <c r="I407" s="95">
        <v>44896</v>
      </c>
      <c r="J407" s="95">
        <v>45992</v>
      </c>
      <c r="K407" s="71"/>
      <c r="L407" s="44"/>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c r="CI407" s="3"/>
      <c r="CJ407" s="3"/>
      <c r="CK407" s="3"/>
      <c r="CL407" s="3"/>
      <c r="CM407" s="3"/>
      <c r="CN407" s="3"/>
      <c r="CO407" s="3"/>
      <c r="CP407" s="3"/>
      <c r="CQ407" s="3"/>
      <c r="CR407" s="3"/>
      <c r="CS407" s="3"/>
      <c r="CT407" s="3"/>
      <c r="CU407" s="3"/>
      <c r="CV407" s="3"/>
      <c r="CW407" s="3"/>
      <c r="CX407" s="3"/>
      <c r="CY407" s="3"/>
      <c r="CZ407" s="3"/>
      <c r="DA407" s="3"/>
      <c r="DB407" s="3"/>
      <c r="DC407" s="3"/>
      <c r="DD407" s="3"/>
      <c r="DE407" s="3"/>
      <c r="DF407" s="3"/>
      <c r="DG407" s="3"/>
      <c r="DH407" s="3"/>
      <c r="DI407" s="3"/>
      <c r="DJ407" s="3"/>
      <c r="DK407" s="3"/>
      <c r="DL407" s="3"/>
      <c r="DM407" s="3"/>
      <c r="DN407" s="3"/>
      <c r="DO407" s="3"/>
      <c r="DP407" s="3"/>
      <c r="DQ407" s="3"/>
      <c r="DR407" s="3"/>
      <c r="DS407" s="3"/>
      <c r="DT407" s="3"/>
      <c r="DU407" s="3"/>
      <c r="DV407" s="3"/>
      <c r="DW407" s="3"/>
      <c r="DX407" s="3"/>
      <c r="DY407" s="3"/>
      <c r="DZ407" s="3"/>
      <c r="EA407" s="3"/>
      <c r="EB407" s="3"/>
      <c r="EC407" s="3"/>
      <c r="ED407" s="3"/>
      <c r="EE407" s="3"/>
      <c r="EF407" s="3"/>
      <c r="EG407" s="3"/>
      <c r="EH407" s="3"/>
      <c r="EI407" s="3"/>
      <c r="EJ407" s="3"/>
      <c r="EK407" s="3"/>
      <c r="EL407" s="3"/>
      <c r="EM407" s="3"/>
      <c r="EN407" s="3"/>
      <c r="EO407" s="3"/>
      <c r="EP407" s="3"/>
      <c r="EQ407" s="3"/>
      <c r="ER407" s="3"/>
      <c r="ES407" s="3"/>
      <c r="ET407" s="3"/>
      <c r="EU407" s="3"/>
      <c r="EV407" s="3"/>
      <c r="EW407" s="3"/>
      <c r="EX407" s="3"/>
      <c r="EY407" s="3"/>
      <c r="EZ407" s="3"/>
      <c r="FA407" s="3"/>
      <c r="FB407" s="3"/>
      <c r="FC407" s="3"/>
      <c r="FD407" s="3"/>
      <c r="FE407" s="3"/>
      <c r="FF407" s="3"/>
      <c r="FG407" s="3"/>
      <c r="FH407" s="3"/>
      <c r="FI407" s="3"/>
      <c r="FJ407" s="3"/>
      <c r="FK407" s="3"/>
      <c r="FL407" s="3"/>
      <c r="FM407" s="3"/>
      <c r="FN407" s="3"/>
      <c r="FO407" s="3"/>
      <c r="FP407" s="3"/>
      <c r="FQ407" s="3"/>
      <c r="FR407" s="3"/>
      <c r="FS407" s="3"/>
      <c r="FT407" s="3"/>
    </row>
    <row r="408" s="6" customFormat="1" ht="42.95" customHeight="1" spans="1:176">
      <c r="A408" s="72">
        <v>13</v>
      </c>
      <c r="B408" s="52" t="s">
        <v>1319</v>
      </c>
      <c r="C408" s="65" t="s">
        <v>1320</v>
      </c>
      <c r="D408" s="52" t="s">
        <v>1321</v>
      </c>
      <c r="E408" s="74" t="s">
        <v>593</v>
      </c>
      <c r="F408" s="65" t="s">
        <v>1311</v>
      </c>
      <c r="G408" s="67">
        <v>25000</v>
      </c>
      <c r="H408" s="67">
        <v>25000</v>
      </c>
      <c r="I408" s="95">
        <v>44197</v>
      </c>
      <c r="J408" s="95">
        <v>45992</v>
      </c>
      <c r="K408" s="71"/>
      <c r="L408" s="44"/>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c r="CI408" s="3"/>
      <c r="CJ408" s="3"/>
      <c r="CK408" s="3"/>
      <c r="CL408" s="3"/>
      <c r="CM408" s="3"/>
      <c r="CN408" s="3"/>
      <c r="CO408" s="3"/>
      <c r="CP408" s="3"/>
      <c r="CQ408" s="3"/>
      <c r="CR408" s="3"/>
      <c r="CS408" s="3"/>
      <c r="CT408" s="3"/>
      <c r="CU408" s="3"/>
      <c r="CV408" s="3"/>
      <c r="CW408" s="3"/>
      <c r="CX408" s="3"/>
      <c r="CY408" s="3"/>
      <c r="CZ408" s="3"/>
      <c r="DA408" s="3"/>
      <c r="DB408" s="3"/>
      <c r="DC408" s="3"/>
      <c r="DD408" s="3"/>
      <c r="DE408" s="3"/>
      <c r="DF408" s="3"/>
      <c r="DG408" s="3"/>
      <c r="DH408" s="3"/>
      <c r="DI408" s="3"/>
      <c r="DJ408" s="3"/>
      <c r="DK408" s="3"/>
      <c r="DL408" s="3"/>
      <c r="DM408" s="3"/>
      <c r="DN408" s="3"/>
      <c r="DO408" s="3"/>
      <c r="DP408" s="3"/>
      <c r="DQ408" s="3"/>
      <c r="DR408" s="3"/>
      <c r="DS408" s="3"/>
      <c r="DT408" s="3"/>
      <c r="DU408" s="3"/>
      <c r="DV408" s="3"/>
      <c r="DW408" s="3"/>
      <c r="DX408" s="3"/>
      <c r="DY408" s="3"/>
      <c r="DZ408" s="3"/>
      <c r="EA408" s="3"/>
      <c r="EB408" s="3"/>
      <c r="EC408" s="3"/>
      <c r="ED408" s="3"/>
      <c r="EE408" s="3"/>
      <c r="EF408" s="3"/>
      <c r="EG408" s="3"/>
      <c r="EH408" s="3"/>
      <c r="EI408" s="3"/>
      <c r="EJ408" s="3"/>
      <c r="EK408" s="3"/>
      <c r="EL408" s="3"/>
      <c r="EM408" s="3"/>
      <c r="EN408" s="3"/>
      <c r="EO408" s="3"/>
      <c r="EP408" s="3"/>
      <c r="EQ408" s="3"/>
      <c r="ER408" s="3"/>
      <c r="ES408" s="3"/>
      <c r="ET408" s="3"/>
      <c r="EU408" s="3"/>
      <c r="EV408" s="3"/>
      <c r="EW408" s="3"/>
      <c r="EX408" s="3"/>
      <c r="EY408" s="3"/>
      <c r="EZ408" s="3"/>
      <c r="FA408" s="3"/>
      <c r="FB408" s="3"/>
      <c r="FC408" s="3"/>
      <c r="FD408" s="3"/>
      <c r="FE408" s="3"/>
      <c r="FF408" s="3"/>
      <c r="FG408" s="3"/>
      <c r="FH408" s="3"/>
      <c r="FI408" s="3"/>
      <c r="FJ408" s="3"/>
      <c r="FK408" s="3"/>
      <c r="FL408" s="3"/>
      <c r="FM408" s="3"/>
      <c r="FN408" s="3"/>
      <c r="FO408" s="3"/>
      <c r="FP408" s="3"/>
      <c r="FQ408" s="3"/>
      <c r="FR408" s="3"/>
      <c r="FS408" s="3"/>
      <c r="FT408" s="3"/>
    </row>
    <row r="409" s="6" customFormat="1" ht="60.95" customHeight="1" spans="1:176">
      <c r="A409" s="72">
        <v>14</v>
      </c>
      <c r="B409" s="52" t="s">
        <v>1322</v>
      </c>
      <c r="C409" s="65" t="s">
        <v>1300</v>
      </c>
      <c r="D409" s="52" t="s">
        <v>1323</v>
      </c>
      <c r="E409" s="74" t="s">
        <v>1324</v>
      </c>
      <c r="F409" s="65" t="s">
        <v>937</v>
      </c>
      <c r="G409" s="67">
        <v>6500</v>
      </c>
      <c r="H409" s="67">
        <v>3000</v>
      </c>
      <c r="I409" s="95">
        <v>45627</v>
      </c>
      <c r="J409" s="95">
        <v>46722</v>
      </c>
      <c r="K409" s="71"/>
      <c r="L409" s="44"/>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c r="CJ409" s="3"/>
      <c r="CK409" s="3"/>
      <c r="CL409" s="3"/>
      <c r="CM409" s="3"/>
      <c r="CN409" s="3"/>
      <c r="CO409" s="3"/>
      <c r="CP409" s="3"/>
      <c r="CQ409" s="3"/>
      <c r="CR409" s="3"/>
      <c r="CS409" s="3"/>
      <c r="CT409" s="3"/>
      <c r="CU409" s="3"/>
      <c r="CV409" s="3"/>
      <c r="CW409" s="3"/>
      <c r="CX409" s="3"/>
      <c r="CY409" s="3"/>
      <c r="CZ409" s="3"/>
      <c r="DA409" s="3"/>
      <c r="DB409" s="3"/>
      <c r="DC409" s="3"/>
      <c r="DD409" s="3"/>
      <c r="DE409" s="3"/>
      <c r="DF409" s="3"/>
      <c r="DG409" s="3"/>
      <c r="DH409" s="3"/>
      <c r="DI409" s="3"/>
      <c r="DJ409" s="3"/>
      <c r="DK409" s="3"/>
      <c r="DL409" s="3"/>
      <c r="DM409" s="3"/>
      <c r="DN409" s="3"/>
      <c r="DO409" s="3"/>
      <c r="DP409" s="3"/>
      <c r="DQ409" s="3"/>
      <c r="DR409" s="3"/>
      <c r="DS409" s="3"/>
      <c r="DT409" s="3"/>
      <c r="DU409" s="3"/>
      <c r="DV409" s="3"/>
      <c r="DW409" s="3"/>
      <c r="DX409" s="3"/>
      <c r="DY409" s="3"/>
      <c r="DZ409" s="3"/>
      <c r="EA409" s="3"/>
      <c r="EB409" s="3"/>
      <c r="EC409" s="3"/>
      <c r="ED409" s="3"/>
      <c r="EE409" s="3"/>
      <c r="EF409" s="3"/>
      <c r="EG409" s="3"/>
      <c r="EH409" s="3"/>
      <c r="EI409" s="3"/>
      <c r="EJ409" s="3"/>
      <c r="EK409" s="3"/>
      <c r="EL409" s="3"/>
      <c r="EM409" s="3"/>
      <c r="EN409" s="3"/>
      <c r="EO409" s="3"/>
      <c r="EP409" s="3"/>
      <c r="EQ409" s="3"/>
      <c r="ER409" s="3"/>
      <c r="ES409" s="3"/>
      <c r="ET409" s="3"/>
      <c r="EU409" s="3"/>
      <c r="EV409" s="3"/>
      <c r="EW409" s="3"/>
      <c r="EX409" s="3"/>
      <c r="EY409" s="3"/>
      <c r="EZ409" s="3"/>
      <c r="FA409" s="3"/>
      <c r="FB409" s="3"/>
      <c r="FC409" s="3"/>
      <c r="FD409" s="3"/>
      <c r="FE409" s="3"/>
      <c r="FF409" s="3"/>
      <c r="FG409" s="3"/>
      <c r="FH409" s="3"/>
      <c r="FI409" s="3"/>
      <c r="FJ409" s="3"/>
      <c r="FK409" s="3"/>
      <c r="FL409" s="3"/>
      <c r="FM409" s="3"/>
      <c r="FN409" s="3"/>
      <c r="FO409" s="3"/>
      <c r="FP409" s="3"/>
      <c r="FQ409" s="3"/>
      <c r="FR409" s="3"/>
      <c r="FS409" s="3"/>
      <c r="FT409" s="3"/>
    </row>
    <row r="410" s="6" customFormat="1" ht="63" customHeight="1" spans="1:176">
      <c r="A410" s="72">
        <v>15</v>
      </c>
      <c r="B410" s="52" t="s">
        <v>1325</v>
      </c>
      <c r="C410" s="65" t="s">
        <v>935</v>
      </c>
      <c r="D410" s="52" t="s">
        <v>1326</v>
      </c>
      <c r="E410" s="74" t="s">
        <v>1327</v>
      </c>
      <c r="F410" s="65" t="s">
        <v>937</v>
      </c>
      <c r="G410" s="67">
        <v>32000</v>
      </c>
      <c r="H410" s="67">
        <v>12000</v>
      </c>
      <c r="I410" s="95">
        <v>45261</v>
      </c>
      <c r="J410" s="95">
        <v>47088</v>
      </c>
      <c r="K410" s="96"/>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c r="CJ410" s="3"/>
      <c r="CK410" s="3"/>
      <c r="CL410" s="3"/>
      <c r="CM410" s="3"/>
      <c r="CN410" s="3"/>
      <c r="CO410" s="3"/>
      <c r="CP410" s="3"/>
      <c r="CQ410" s="3"/>
      <c r="CR410" s="3"/>
      <c r="CS410" s="3"/>
      <c r="CT410" s="3"/>
      <c r="CU410" s="3"/>
      <c r="CV410" s="3"/>
      <c r="CW410" s="3"/>
      <c r="CX410" s="3"/>
      <c r="CY410" s="3"/>
      <c r="CZ410" s="3"/>
      <c r="DA410" s="3"/>
      <c r="DB410" s="3"/>
      <c r="DC410" s="3"/>
      <c r="DD410" s="3"/>
      <c r="DE410" s="3"/>
      <c r="DF410" s="3"/>
      <c r="DG410" s="3"/>
      <c r="DH410" s="3"/>
      <c r="DI410" s="3"/>
      <c r="DJ410" s="3"/>
      <c r="DK410" s="3"/>
      <c r="DL410" s="3"/>
      <c r="DM410" s="3"/>
      <c r="DN410" s="3"/>
      <c r="DO410" s="3"/>
      <c r="DP410" s="3"/>
      <c r="DQ410" s="3"/>
      <c r="DR410" s="3"/>
      <c r="DS410" s="3"/>
      <c r="DT410" s="3"/>
      <c r="DU410" s="3"/>
      <c r="DV410" s="3"/>
      <c r="DW410" s="3"/>
      <c r="DX410" s="3"/>
      <c r="DY410" s="3"/>
      <c r="DZ410" s="3"/>
      <c r="EA410" s="3"/>
      <c r="EB410" s="3"/>
      <c r="EC410" s="3"/>
      <c r="ED410" s="3"/>
      <c r="EE410" s="3"/>
      <c r="EF410" s="3"/>
      <c r="EG410" s="3"/>
      <c r="EH410" s="3"/>
      <c r="EI410" s="3"/>
      <c r="EJ410" s="3"/>
      <c r="EK410" s="3"/>
      <c r="EL410" s="3"/>
      <c r="EM410" s="3"/>
      <c r="EN410" s="3"/>
      <c r="EO410" s="3"/>
      <c r="EP410" s="3"/>
      <c r="EQ410" s="3"/>
      <c r="ER410" s="3"/>
      <c r="ES410" s="3"/>
      <c r="ET410" s="3"/>
      <c r="EU410" s="3"/>
      <c r="EV410" s="3"/>
      <c r="EW410" s="3"/>
      <c r="EX410" s="3"/>
      <c r="EY410" s="3"/>
      <c r="EZ410" s="3"/>
      <c r="FA410" s="3"/>
      <c r="FB410" s="3"/>
      <c r="FC410" s="3"/>
      <c r="FD410" s="3"/>
      <c r="FE410" s="3"/>
      <c r="FF410" s="3"/>
      <c r="FG410" s="3"/>
      <c r="FH410" s="3"/>
      <c r="FI410" s="3"/>
      <c r="FJ410" s="3"/>
      <c r="FK410" s="3"/>
      <c r="FL410" s="3"/>
      <c r="FM410" s="3"/>
      <c r="FN410" s="3"/>
      <c r="FO410" s="3"/>
      <c r="FP410" s="3"/>
      <c r="FQ410" s="3"/>
      <c r="FR410" s="3"/>
      <c r="FS410" s="3"/>
      <c r="FT410" s="3"/>
    </row>
    <row r="411" s="6" customFormat="1" ht="39" customHeight="1" spans="1:176">
      <c r="A411" s="72">
        <v>16</v>
      </c>
      <c r="B411" s="52" t="s">
        <v>1328</v>
      </c>
      <c r="C411" s="65" t="s">
        <v>935</v>
      </c>
      <c r="D411" s="52" t="s">
        <v>1329</v>
      </c>
      <c r="E411" s="74" t="s">
        <v>1330</v>
      </c>
      <c r="F411" s="65" t="s">
        <v>937</v>
      </c>
      <c r="G411" s="67">
        <v>8000</v>
      </c>
      <c r="H411" s="67">
        <v>4000</v>
      </c>
      <c r="I411" s="95">
        <v>45261</v>
      </c>
      <c r="J411" s="95">
        <v>46357</v>
      </c>
      <c r="K411" s="96"/>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c r="CU411" s="3"/>
      <c r="CV411" s="3"/>
      <c r="CW411" s="3"/>
      <c r="CX411" s="3"/>
      <c r="CY411" s="3"/>
      <c r="CZ411" s="3"/>
      <c r="DA411" s="3"/>
      <c r="DB411" s="3"/>
      <c r="DC411" s="3"/>
      <c r="DD411" s="3"/>
      <c r="DE411" s="3"/>
      <c r="DF411" s="3"/>
      <c r="DG411" s="3"/>
      <c r="DH411" s="3"/>
      <c r="DI411" s="3"/>
      <c r="DJ411" s="3"/>
      <c r="DK411" s="3"/>
      <c r="DL411" s="3"/>
      <c r="DM411" s="3"/>
      <c r="DN411" s="3"/>
      <c r="DO411" s="3"/>
      <c r="DP411" s="3"/>
      <c r="DQ411" s="3"/>
      <c r="DR411" s="3"/>
      <c r="DS411" s="3"/>
      <c r="DT411" s="3"/>
      <c r="DU411" s="3"/>
      <c r="DV411" s="3"/>
      <c r="DW411" s="3"/>
      <c r="DX411" s="3"/>
      <c r="DY411" s="3"/>
      <c r="DZ411" s="3"/>
      <c r="EA411" s="3"/>
      <c r="EB411" s="3"/>
      <c r="EC411" s="3"/>
      <c r="ED411" s="3"/>
      <c r="EE411" s="3"/>
      <c r="EF411" s="3"/>
      <c r="EG411" s="3"/>
      <c r="EH411" s="3"/>
      <c r="EI411" s="3"/>
      <c r="EJ411" s="3"/>
      <c r="EK411" s="3"/>
      <c r="EL411" s="3"/>
      <c r="EM411" s="3"/>
      <c r="EN411" s="3"/>
      <c r="EO411" s="3"/>
      <c r="EP411" s="3"/>
      <c r="EQ411" s="3"/>
      <c r="ER411" s="3"/>
      <c r="ES411" s="3"/>
      <c r="ET411" s="3"/>
      <c r="EU411" s="3"/>
      <c r="EV411" s="3"/>
      <c r="EW411" s="3"/>
      <c r="EX411" s="3"/>
      <c r="EY411" s="3"/>
      <c r="EZ411" s="3"/>
      <c r="FA411" s="3"/>
      <c r="FB411" s="3"/>
      <c r="FC411" s="3"/>
      <c r="FD411" s="3"/>
      <c r="FE411" s="3"/>
      <c r="FF411" s="3"/>
      <c r="FG411" s="3"/>
      <c r="FH411" s="3"/>
      <c r="FI411" s="3"/>
      <c r="FJ411" s="3"/>
      <c r="FK411" s="3"/>
      <c r="FL411" s="3"/>
      <c r="FM411" s="3"/>
      <c r="FN411" s="3"/>
      <c r="FO411" s="3"/>
      <c r="FP411" s="3"/>
      <c r="FQ411" s="3"/>
      <c r="FR411" s="3"/>
      <c r="FS411" s="3"/>
      <c r="FT411" s="3"/>
    </row>
    <row r="412" s="6" customFormat="1" ht="45.95" customHeight="1" spans="1:176">
      <c r="A412" s="72">
        <v>17</v>
      </c>
      <c r="B412" s="52" t="s">
        <v>1331</v>
      </c>
      <c r="C412" s="65" t="s">
        <v>935</v>
      </c>
      <c r="D412" s="52" t="s">
        <v>1332</v>
      </c>
      <c r="E412" s="74" t="s">
        <v>788</v>
      </c>
      <c r="F412" s="65" t="s">
        <v>1311</v>
      </c>
      <c r="G412" s="67">
        <v>6500</v>
      </c>
      <c r="H412" s="67">
        <v>4000</v>
      </c>
      <c r="I412" s="95">
        <v>44197</v>
      </c>
      <c r="J412" s="95">
        <v>46357</v>
      </c>
      <c r="K412" s="96"/>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c r="CU412" s="3"/>
      <c r="CV412" s="3"/>
      <c r="CW412" s="3"/>
      <c r="CX412" s="3"/>
      <c r="CY412" s="3"/>
      <c r="CZ412" s="3"/>
      <c r="DA412" s="3"/>
      <c r="DB412" s="3"/>
      <c r="DC412" s="3"/>
      <c r="DD412" s="3"/>
      <c r="DE412" s="3"/>
      <c r="DF412" s="3"/>
      <c r="DG412" s="3"/>
      <c r="DH412" s="3"/>
      <c r="DI412" s="3"/>
      <c r="DJ412" s="3"/>
      <c r="DK412" s="3"/>
      <c r="DL412" s="3"/>
      <c r="DM412" s="3"/>
      <c r="DN412" s="3"/>
      <c r="DO412" s="3"/>
      <c r="DP412" s="3"/>
      <c r="DQ412" s="3"/>
      <c r="DR412" s="3"/>
      <c r="DS412" s="3"/>
      <c r="DT412" s="3"/>
      <c r="DU412" s="3"/>
      <c r="DV412" s="3"/>
      <c r="DW412" s="3"/>
      <c r="DX412" s="3"/>
      <c r="DY412" s="3"/>
      <c r="DZ412" s="3"/>
      <c r="EA412" s="3"/>
      <c r="EB412" s="3"/>
      <c r="EC412" s="3"/>
      <c r="ED412" s="3"/>
      <c r="EE412" s="3"/>
      <c r="EF412" s="3"/>
      <c r="EG412" s="3"/>
      <c r="EH412" s="3"/>
      <c r="EI412" s="3"/>
      <c r="EJ412" s="3"/>
      <c r="EK412" s="3"/>
      <c r="EL412" s="3"/>
      <c r="EM412" s="3"/>
      <c r="EN412" s="3"/>
      <c r="EO412" s="3"/>
      <c r="EP412" s="3"/>
      <c r="EQ412" s="3"/>
      <c r="ER412" s="3"/>
      <c r="ES412" s="3"/>
      <c r="ET412" s="3"/>
      <c r="EU412" s="3"/>
      <c r="EV412" s="3"/>
      <c r="EW412" s="3"/>
      <c r="EX412" s="3"/>
      <c r="EY412" s="3"/>
      <c r="EZ412" s="3"/>
      <c r="FA412" s="3"/>
      <c r="FB412" s="3"/>
      <c r="FC412" s="3"/>
      <c r="FD412" s="3"/>
      <c r="FE412" s="3"/>
      <c r="FF412" s="3"/>
      <c r="FG412" s="3"/>
      <c r="FH412" s="3"/>
      <c r="FI412" s="3"/>
      <c r="FJ412" s="3"/>
      <c r="FK412" s="3"/>
      <c r="FL412" s="3"/>
      <c r="FM412" s="3"/>
      <c r="FN412" s="3"/>
      <c r="FO412" s="3"/>
      <c r="FP412" s="3"/>
      <c r="FQ412" s="3"/>
      <c r="FR412" s="3"/>
      <c r="FS412" s="3"/>
      <c r="FT412" s="3"/>
    </row>
    <row r="413" s="6" customFormat="1" ht="45.95" customHeight="1" spans="1:176">
      <c r="A413" s="72">
        <v>18</v>
      </c>
      <c r="B413" s="52" t="s">
        <v>1333</v>
      </c>
      <c r="C413" s="65" t="s">
        <v>935</v>
      </c>
      <c r="D413" s="52" t="s">
        <v>1334</v>
      </c>
      <c r="E413" s="74" t="s">
        <v>1335</v>
      </c>
      <c r="F413" s="65" t="s">
        <v>937</v>
      </c>
      <c r="G413" s="67">
        <v>56500</v>
      </c>
      <c r="H413" s="67">
        <v>10000</v>
      </c>
      <c r="I413" s="95">
        <v>45627</v>
      </c>
      <c r="J413" s="95">
        <v>47453</v>
      </c>
      <c r="K413" s="96"/>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c r="CU413" s="3"/>
      <c r="CV413" s="3"/>
      <c r="CW413" s="3"/>
      <c r="CX413" s="3"/>
      <c r="CY413" s="3"/>
      <c r="CZ413" s="3"/>
      <c r="DA413" s="3"/>
      <c r="DB413" s="3"/>
      <c r="DC413" s="3"/>
      <c r="DD413" s="3"/>
      <c r="DE413" s="3"/>
      <c r="DF413" s="3"/>
      <c r="DG413" s="3"/>
      <c r="DH413" s="3"/>
      <c r="DI413" s="3"/>
      <c r="DJ413" s="3"/>
      <c r="DK413" s="3"/>
      <c r="DL413" s="3"/>
      <c r="DM413" s="3"/>
      <c r="DN413" s="3"/>
      <c r="DO413" s="3"/>
      <c r="DP413" s="3"/>
      <c r="DQ413" s="3"/>
      <c r="DR413" s="3"/>
      <c r="DS413" s="3"/>
      <c r="DT413" s="3"/>
      <c r="DU413" s="3"/>
      <c r="DV413" s="3"/>
      <c r="DW413" s="3"/>
      <c r="DX413" s="3"/>
      <c r="DY413" s="3"/>
      <c r="DZ413" s="3"/>
      <c r="EA413" s="3"/>
      <c r="EB413" s="3"/>
      <c r="EC413" s="3"/>
      <c r="ED413" s="3"/>
      <c r="EE413" s="3"/>
      <c r="EF413" s="3"/>
      <c r="EG413" s="3"/>
      <c r="EH413" s="3"/>
      <c r="EI413" s="3"/>
      <c r="EJ413" s="3"/>
      <c r="EK413" s="3"/>
      <c r="EL413" s="3"/>
      <c r="EM413" s="3"/>
      <c r="EN413" s="3"/>
      <c r="EO413" s="3"/>
      <c r="EP413" s="3"/>
      <c r="EQ413" s="3"/>
      <c r="ER413" s="3"/>
      <c r="ES413" s="3"/>
      <c r="ET413" s="3"/>
      <c r="EU413" s="3"/>
      <c r="EV413" s="3"/>
      <c r="EW413" s="3"/>
      <c r="EX413" s="3"/>
      <c r="EY413" s="3"/>
      <c r="EZ413" s="3"/>
      <c r="FA413" s="3"/>
      <c r="FB413" s="3"/>
      <c r="FC413" s="3"/>
      <c r="FD413" s="3"/>
      <c r="FE413" s="3"/>
      <c r="FF413" s="3"/>
      <c r="FG413" s="3"/>
      <c r="FH413" s="3"/>
      <c r="FI413" s="3"/>
      <c r="FJ413" s="3"/>
      <c r="FK413" s="3"/>
      <c r="FL413" s="3"/>
      <c r="FM413" s="3"/>
      <c r="FN413" s="3"/>
      <c r="FO413" s="3"/>
      <c r="FP413" s="3"/>
      <c r="FQ413" s="3"/>
      <c r="FR413" s="3"/>
      <c r="FS413" s="3"/>
      <c r="FT413" s="3"/>
    </row>
    <row r="414" s="6" customFormat="1" ht="44.1" customHeight="1" spans="1:176">
      <c r="A414" s="72">
        <v>19</v>
      </c>
      <c r="B414" s="52" t="s">
        <v>1336</v>
      </c>
      <c r="C414" s="65" t="s">
        <v>935</v>
      </c>
      <c r="D414" s="52" t="s">
        <v>1337</v>
      </c>
      <c r="E414" s="74" t="s">
        <v>600</v>
      </c>
      <c r="F414" s="65" t="s">
        <v>937</v>
      </c>
      <c r="G414" s="67">
        <v>21500</v>
      </c>
      <c r="H414" s="67">
        <v>15000</v>
      </c>
      <c r="I414" s="95">
        <v>44896</v>
      </c>
      <c r="J414" s="95">
        <v>46357</v>
      </c>
      <c r="K414" s="96"/>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c r="CU414" s="3"/>
      <c r="CV414" s="3"/>
      <c r="CW414" s="3"/>
      <c r="CX414" s="3"/>
      <c r="CY414" s="3"/>
      <c r="CZ414" s="3"/>
      <c r="DA414" s="3"/>
      <c r="DB414" s="3"/>
      <c r="DC414" s="3"/>
      <c r="DD414" s="3"/>
      <c r="DE414" s="3"/>
      <c r="DF414" s="3"/>
      <c r="DG414" s="3"/>
      <c r="DH414" s="3"/>
      <c r="DI414" s="3"/>
      <c r="DJ414" s="3"/>
      <c r="DK414" s="3"/>
      <c r="DL414" s="3"/>
      <c r="DM414" s="3"/>
      <c r="DN414" s="3"/>
      <c r="DO414" s="3"/>
      <c r="DP414" s="3"/>
      <c r="DQ414" s="3"/>
      <c r="DR414" s="3"/>
      <c r="DS414" s="3"/>
      <c r="DT414" s="3"/>
      <c r="DU414" s="3"/>
      <c r="DV414" s="3"/>
      <c r="DW414" s="3"/>
      <c r="DX414" s="3"/>
      <c r="DY414" s="3"/>
      <c r="DZ414" s="3"/>
      <c r="EA414" s="3"/>
      <c r="EB414" s="3"/>
      <c r="EC414" s="3"/>
      <c r="ED414" s="3"/>
      <c r="EE414" s="3"/>
      <c r="EF414" s="3"/>
      <c r="EG414" s="3"/>
      <c r="EH414" s="3"/>
      <c r="EI414" s="3"/>
      <c r="EJ414" s="3"/>
      <c r="EK414" s="3"/>
      <c r="EL414" s="3"/>
      <c r="EM414" s="3"/>
      <c r="EN414" s="3"/>
      <c r="EO414" s="3"/>
      <c r="EP414" s="3"/>
      <c r="EQ414" s="3"/>
      <c r="ER414" s="3"/>
      <c r="ES414" s="3"/>
      <c r="ET414" s="3"/>
      <c r="EU414" s="3"/>
      <c r="EV414" s="3"/>
      <c r="EW414" s="3"/>
      <c r="EX414" s="3"/>
      <c r="EY414" s="3"/>
      <c r="EZ414" s="3"/>
      <c r="FA414" s="3"/>
      <c r="FB414" s="3"/>
      <c r="FC414" s="3"/>
      <c r="FD414" s="3"/>
      <c r="FE414" s="3"/>
      <c r="FF414" s="3"/>
      <c r="FG414" s="3"/>
      <c r="FH414" s="3"/>
      <c r="FI414" s="3"/>
      <c r="FJ414" s="3"/>
      <c r="FK414" s="3"/>
      <c r="FL414" s="3"/>
      <c r="FM414" s="3"/>
      <c r="FN414" s="3"/>
      <c r="FO414" s="3"/>
      <c r="FP414" s="3"/>
      <c r="FQ414" s="3"/>
      <c r="FR414" s="3"/>
      <c r="FS414" s="3"/>
      <c r="FT414" s="3"/>
    </row>
    <row r="415" s="6" customFormat="1" ht="63" customHeight="1" spans="1:176">
      <c r="A415" s="72">
        <v>20</v>
      </c>
      <c r="B415" s="52" t="s">
        <v>1338</v>
      </c>
      <c r="C415" s="65" t="s">
        <v>935</v>
      </c>
      <c r="D415" s="52" t="s">
        <v>1339</v>
      </c>
      <c r="E415" s="74" t="s">
        <v>1330</v>
      </c>
      <c r="F415" s="65" t="s">
        <v>937</v>
      </c>
      <c r="G415" s="67">
        <v>12500</v>
      </c>
      <c r="H415" s="67">
        <v>5000</v>
      </c>
      <c r="I415" s="95">
        <v>45261</v>
      </c>
      <c r="J415" s="95">
        <v>46357</v>
      </c>
      <c r="K415" s="96"/>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c r="CU415" s="3"/>
      <c r="CV415" s="3"/>
      <c r="CW415" s="3"/>
      <c r="CX415" s="3"/>
      <c r="CY415" s="3"/>
      <c r="CZ415" s="3"/>
      <c r="DA415" s="3"/>
      <c r="DB415" s="3"/>
      <c r="DC415" s="3"/>
      <c r="DD415" s="3"/>
      <c r="DE415" s="3"/>
      <c r="DF415" s="3"/>
      <c r="DG415" s="3"/>
      <c r="DH415" s="3"/>
      <c r="DI415" s="3"/>
      <c r="DJ415" s="3"/>
      <c r="DK415" s="3"/>
      <c r="DL415" s="3"/>
      <c r="DM415" s="3"/>
      <c r="DN415" s="3"/>
      <c r="DO415" s="3"/>
      <c r="DP415" s="3"/>
      <c r="DQ415" s="3"/>
      <c r="DR415" s="3"/>
      <c r="DS415" s="3"/>
      <c r="DT415" s="3"/>
      <c r="DU415" s="3"/>
      <c r="DV415" s="3"/>
      <c r="DW415" s="3"/>
      <c r="DX415" s="3"/>
      <c r="DY415" s="3"/>
      <c r="DZ415" s="3"/>
      <c r="EA415" s="3"/>
      <c r="EB415" s="3"/>
      <c r="EC415" s="3"/>
      <c r="ED415" s="3"/>
      <c r="EE415" s="3"/>
      <c r="EF415" s="3"/>
      <c r="EG415" s="3"/>
      <c r="EH415" s="3"/>
      <c r="EI415" s="3"/>
      <c r="EJ415" s="3"/>
      <c r="EK415" s="3"/>
      <c r="EL415" s="3"/>
      <c r="EM415" s="3"/>
      <c r="EN415" s="3"/>
      <c r="EO415" s="3"/>
      <c r="EP415" s="3"/>
      <c r="EQ415" s="3"/>
      <c r="ER415" s="3"/>
      <c r="ES415" s="3"/>
      <c r="ET415" s="3"/>
      <c r="EU415" s="3"/>
      <c r="EV415" s="3"/>
      <c r="EW415" s="3"/>
      <c r="EX415" s="3"/>
      <c r="EY415" s="3"/>
      <c r="EZ415" s="3"/>
      <c r="FA415" s="3"/>
      <c r="FB415" s="3"/>
      <c r="FC415" s="3"/>
      <c r="FD415" s="3"/>
      <c r="FE415" s="3"/>
      <c r="FF415" s="3"/>
      <c r="FG415" s="3"/>
      <c r="FH415" s="3"/>
      <c r="FI415" s="3"/>
      <c r="FJ415" s="3"/>
      <c r="FK415" s="3"/>
      <c r="FL415" s="3"/>
      <c r="FM415" s="3"/>
      <c r="FN415" s="3"/>
      <c r="FO415" s="3"/>
      <c r="FP415" s="3"/>
      <c r="FQ415" s="3"/>
      <c r="FR415" s="3"/>
      <c r="FS415" s="3"/>
      <c r="FT415" s="3"/>
    </row>
    <row r="416" s="6" customFormat="1" ht="42.75" customHeight="1" spans="1:176">
      <c r="A416" s="72">
        <v>21</v>
      </c>
      <c r="B416" s="52" t="s">
        <v>1340</v>
      </c>
      <c r="C416" s="65" t="s">
        <v>935</v>
      </c>
      <c r="D416" s="52" t="s">
        <v>1341</v>
      </c>
      <c r="E416" s="74" t="s">
        <v>1324</v>
      </c>
      <c r="F416" s="65" t="s">
        <v>937</v>
      </c>
      <c r="G416" s="67">
        <v>15400</v>
      </c>
      <c r="H416" s="67">
        <v>5000</v>
      </c>
      <c r="I416" s="95">
        <v>45627</v>
      </c>
      <c r="J416" s="95">
        <v>46722</v>
      </c>
      <c r="K416" s="96"/>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c r="CU416" s="3"/>
      <c r="CV416" s="3"/>
      <c r="CW416" s="3"/>
      <c r="CX416" s="3"/>
      <c r="CY416" s="3"/>
      <c r="CZ416" s="3"/>
      <c r="DA416" s="3"/>
      <c r="DB416" s="3"/>
      <c r="DC416" s="3"/>
      <c r="DD416" s="3"/>
      <c r="DE416" s="3"/>
      <c r="DF416" s="3"/>
      <c r="DG416" s="3"/>
      <c r="DH416" s="3"/>
      <c r="DI416" s="3"/>
      <c r="DJ416" s="3"/>
      <c r="DK416" s="3"/>
      <c r="DL416" s="3"/>
      <c r="DM416" s="3"/>
      <c r="DN416" s="3"/>
      <c r="DO416" s="3"/>
      <c r="DP416" s="3"/>
      <c r="DQ416" s="3"/>
      <c r="DR416" s="3"/>
      <c r="DS416" s="3"/>
      <c r="DT416" s="3"/>
      <c r="DU416" s="3"/>
      <c r="DV416" s="3"/>
      <c r="DW416" s="3"/>
      <c r="DX416" s="3"/>
      <c r="DY416" s="3"/>
      <c r="DZ416" s="3"/>
      <c r="EA416" s="3"/>
      <c r="EB416" s="3"/>
      <c r="EC416" s="3"/>
      <c r="ED416" s="3"/>
      <c r="EE416" s="3"/>
      <c r="EF416" s="3"/>
      <c r="EG416" s="3"/>
      <c r="EH416" s="3"/>
      <c r="EI416" s="3"/>
      <c r="EJ416" s="3"/>
      <c r="EK416" s="3"/>
      <c r="EL416" s="3"/>
      <c r="EM416" s="3"/>
      <c r="EN416" s="3"/>
      <c r="EO416" s="3"/>
      <c r="EP416" s="3"/>
      <c r="EQ416" s="3"/>
      <c r="ER416" s="3"/>
      <c r="ES416" s="3"/>
      <c r="ET416" s="3"/>
      <c r="EU416" s="3"/>
      <c r="EV416" s="3"/>
      <c r="EW416" s="3"/>
      <c r="EX416" s="3"/>
      <c r="EY416" s="3"/>
      <c r="EZ416" s="3"/>
      <c r="FA416" s="3"/>
      <c r="FB416" s="3"/>
      <c r="FC416" s="3"/>
      <c r="FD416" s="3"/>
      <c r="FE416" s="3"/>
      <c r="FF416" s="3"/>
      <c r="FG416" s="3"/>
      <c r="FH416" s="3"/>
      <c r="FI416" s="3"/>
      <c r="FJ416" s="3"/>
      <c r="FK416" s="3"/>
      <c r="FL416" s="3"/>
      <c r="FM416" s="3"/>
      <c r="FN416" s="3"/>
      <c r="FO416" s="3"/>
      <c r="FP416" s="3"/>
      <c r="FQ416" s="3"/>
      <c r="FR416" s="3"/>
      <c r="FS416" s="3"/>
      <c r="FT416" s="3"/>
    </row>
    <row r="417" s="6" customFormat="1" ht="82.5" customHeight="1" spans="1:176">
      <c r="A417" s="72">
        <v>22</v>
      </c>
      <c r="B417" s="52" t="s">
        <v>1342</v>
      </c>
      <c r="C417" s="65" t="s">
        <v>935</v>
      </c>
      <c r="D417" s="52" t="s">
        <v>1343</v>
      </c>
      <c r="E417" s="74" t="s">
        <v>761</v>
      </c>
      <c r="F417" s="65" t="s">
        <v>937</v>
      </c>
      <c r="G417" s="67">
        <v>10000</v>
      </c>
      <c r="H417" s="67">
        <v>10000</v>
      </c>
      <c r="I417" s="95">
        <v>44197</v>
      </c>
      <c r="J417" s="95">
        <v>44896</v>
      </c>
      <c r="K417" s="96"/>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c r="CZ417" s="3"/>
      <c r="DA417" s="3"/>
      <c r="DB417" s="3"/>
      <c r="DC417" s="3"/>
      <c r="DD417" s="3"/>
      <c r="DE417" s="3"/>
      <c r="DF417" s="3"/>
      <c r="DG417" s="3"/>
      <c r="DH417" s="3"/>
      <c r="DI417" s="3"/>
      <c r="DJ417" s="3"/>
      <c r="DK417" s="3"/>
      <c r="DL417" s="3"/>
      <c r="DM417" s="3"/>
      <c r="DN417" s="3"/>
      <c r="DO417" s="3"/>
      <c r="DP417" s="3"/>
      <c r="DQ417" s="3"/>
      <c r="DR417" s="3"/>
      <c r="DS417" s="3"/>
      <c r="DT417" s="3"/>
      <c r="DU417" s="3"/>
      <c r="DV417" s="3"/>
      <c r="DW417" s="3"/>
      <c r="DX417" s="3"/>
      <c r="DY417" s="3"/>
      <c r="DZ417" s="3"/>
      <c r="EA417" s="3"/>
      <c r="EB417" s="3"/>
      <c r="EC417" s="3"/>
      <c r="ED417" s="3"/>
      <c r="EE417" s="3"/>
      <c r="EF417" s="3"/>
      <c r="EG417" s="3"/>
      <c r="EH417" s="3"/>
      <c r="EI417" s="3"/>
      <c r="EJ417" s="3"/>
      <c r="EK417" s="3"/>
      <c r="EL417" s="3"/>
      <c r="EM417" s="3"/>
      <c r="EN417" s="3"/>
      <c r="EO417" s="3"/>
      <c r="EP417" s="3"/>
      <c r="EQ417" s="3"/>
      <c r="ER417" s="3"/>
      <c r="ES417" s="3"/>
      <c r="ET417" s="3"/>
      <c r="EU417" s="3"/>
      <c r="EV417" s="3"/>
      <c r="EW417" s="3"/>
      <c r="EX417" s="3"/>
      <c r="EY417" s="3"/>
      <c r="EZ417" s="3"/>
      <c r="FA417" s="3"/>
      <c r="FB417" s="3"/>
      <c r="FC417" s="3"/>
      <c r="FD417" s="3"/>
      <c r="FE417" s="3"/>
      <c r="FF417" s="3"/>
      <c r="FG417" s="3"/>
      <c r="FH417" s="3"/>
      <c r="FI417" s="3"/>
      <c r="FJ417" s="3"/>
      <c r="FK417" s="3"/>
      <c r="FL417" s="3"/>
      <c r="FM417" s="3"/>
      <c r="FN417" s="3"/>
      <c r="FO417" s="3"/>
      <c r="FP417" s="3"/>
      <c r="FQ417" s="3"/>
      <c r="FR417" s="3"/>
      <c r="FS417" s="3"/>
      <c r="FT417" s="3"/>
    </row>
    <row r="418" s="6" customFormat="1" ht="48" customHeight="1" spans="1:176">
      <c r="A418" s="72">
        <v>23</v>
      </c>
      <c r="B418" s="52" t="s">
        <v>1344</v>
      </c>
      <c r="C418" s="65" t="s">
        <v>935</v>
      </c>
      <c r="D418" s="52" t="s">
        <v>1345</v>
      </c>
      <c r="E418" s="74" t="s">
        <v>593</v>
      </c>
      <c r="F418" s="65" t="s">
        <v>1346</v>
      </c>
      <c r="G418" s="67">
        <v>12000</v>
      </c>
      <c r="H418" s="67">
        <v>10000</v>
      </c>
      <c r="I418" s="95">
        <v>44197</v>
      </c>
      <c r="J418" s="95">
        <v>45992</v>
      </c>
      <c r="K418" s="96"/>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c r="CU418" s="3"/>
      <c r="CV418" s="3"/>
      <c r="CW418" s="3"/>
      <c r="CX418" s="3"/>
      <c r="CY418" s="3"/>
      <c r="CZ418" s="3"/>
      <c r="DA418" s="3"/>
      <c r="DB418" s="3"/>
      <c r="DC418" s="3"/>
      <c r="DD418" s="3"/>
      <c r="DE418" s="3"/>
      <c r="DF418" s="3"/>
      <c r="DG418" s="3"/>
      <c r="DH418" s="3"/>
      <c r="DI418" s="3"/>
      <c r="DJ418" s="3"/>
      <c r="DK418" s="3"/>
      <c r="DL418" s="3"/>
      <c r="DM418" s="3"/>
      <c r="DN418" s="3"/>
      <c r="DO418" s="3"/>
      <c r="DP418" s="3"/>
      <c r="DQ418" s="3"/>
      <c r="DR418" s="3"/>
      <c r="DS418" s="3"/>
      <c r="DT418" s="3"/>
      <c r="DU418" s="3"/>
      <c r="DV418" s="3"/>
      <c r="DW418" s="3"/>
      <c r="DX418" s="3"/>
      <c r="DY418" s="3"/>
      <c r="DZ418" s="3"/>
      <c r="EA418" s="3"/>
      <c r="EB418" s="3"/>
      <c r="EC418" s="3"/>
      <c r="ED418" s="3"/>
      <c r="EE418" s="3"/>
      <c r="EF418" s="3"/>
      <c r="EG418" s="3"/>
      <c r="EH418" s="3"/>
      <c r="EI418" s="3"/>
      <c r="EJ418" s="3"/>
      <c r="EK418" s="3"/>
      <c r="EL418" s="3"/>
      <c r="EM418" s="3"/>
      <c r="EN418" s="3"/>
      <c r="EO418" s="3"/>
      <c r="EP418" s="3"/>
      <c r="EQ418" s="3"/>
      <c r="ER418" s="3"/>
      <c r="ES418" s="3"/>
      <c r="ET418" s="3"/>
      <c r="EU418" s="3"/>
      <c r="EV418" s="3"/>
      <c r="EW418" s="3"/>
      <c r="EX418" s="3"/>
      <c r="EY418" s="3"/>
      <c r="EZ418" s="3"/>
      <c r="FA418" s="3"/>
      <c r="FB418" s="3"/>
      <c r="FC418" s="3"/>
      <c r="FD418" s="3"/>
      <c r="FE418" s="3"/>
      <c r="FF418" s="3"/>
      <c r="FG418" s="3"/>
      <c r="FH418" s="3"/>
      <c r="FI418" s="3"/>
      <c r="FJ418" s="3"/>
      <c r="FK418" s="3"/>
      <c r="FL418" s="3"/>
      <c r="FM418" s="3"/>
      <c r="FN418" s="3"/>
      <c r="FO418" s="3"/>
      <c r="FP418" s="3"/>
      <c r="FQ418" s="3"/>
      <c r="FR418" s="3"/>
      <c r="FS418" s="3"/>
      <c r="FT418" s="3"/>
    </row>
    <row r="419" s="6" customFormat="1" ht="63.95" customHeight="1" spans="1:176">
      <c r="A419" s="72">
        <v>24</v>
      </c>
      <c r="B419" s="77" t="s">
        <v>1347</v>
      </c>
      <c r="C419" s="74" t="s">
        <v>1300</v>
      </c>
      <c r="D419" s="77" t="s">
        <v>1348</v>
      </c>
      <c r="E419" s="74" t="s">
        <v>1349</v>
      </c>
      <c r="F419" s="65" t="s">
        <v>937</v>
      </c>
      <c r="G419" s="78">
        <v>8600</v>
      </c>
      <c r="H419" s="78">
        <v>8600</v>
      </c>
      <c r="I419" s="95">
        <v>44197</v>
      </c>
      <c r="J419" s="95">
        <v>44531</v>
      </c>
      <c r="K419" s="97"/>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c r="CU419" s="3"/>
      <c r="CV419" s="3"/>
      <c r="CW419" s="3"/>
      <c r="CX419" s="3"/>
      <c r="CY419" s="3"/>
      <c r="CZ419" s="3"/>
      <c r="DA419" s="3"/>
      <c r="DB419" s="3"/>
      <c r="DC419" s="3"/>
      <c r="DD419" s="3"/>
      <c r="DE419" s="3"/>
      <c r="DF419" s="3"/>
      <c r="DG419" s="3"/>
      <c r="DH419" s="3"/>
      <c r="DI419" s="3"/>
      <c r="DJ419" s="3"/>
      <c r="DK419" s="3"/>
      <c r="DL419" s="3"/>
      <c r="DM419" s="3"/>
      <c r="DN419" s="3"/>
      <c r="DO419" s="3"/>
      <c r="DP419" s="3"/>
      <c r="DQ419" s="3"/>
      <c r="DR419" s="3"/>
      <c r="DS419" s="3"/>
      <c r="DT419" s="3"/>
      <c r="DU419" s="3"/>
      <c r="DV419" s="3"/>
      <c r="DW419" s="3"/>
      <c r="DX419" s="3"/>
      <c r="DY419" s="3"/>
      <c r="DZ419" s="3"/>
      <c r="EA419" s="3"/>
      <c r="EB419" s="3"/>
      <c r="EC419" s="3"/>
      <c r="ED419" s="3"/>
      <c r="EE419" s="3"/>
      <c r="EF419" s="3"/>
      <c r="EG419" s="3"/>
      <c r="EH419" s="3"/>
      <c r="EI419" s="3"/>
      <c r="EJ419" s="3"/>
      <c r="EK419" s="3"/>
      <c r="EL419" s="3"/>
      <c r="EM419" s="3"/>
      <c r="EN419" s="3"/>
      <c r="EO419" s="3"/>
      <c r="EP419" s="3"/>
      <c r="EQ419" s="3"/>
      <c r="ER419" s="3"/>
      <c r="ES419" s="3"/>
      <c r="ET419" s="3"/>
      <c r="EU419" s="3"/>
      <c r="EV419" s="3"/>
      <c r="EW419" s="3"/>
      <c r="EX419" s="3"/>
      <c r="EY419" s="3"/>
      <c r="EZ419" s="3"/>
      <c r="FA419" s="3"/>
      <c r="FB419" s="3"/>
      <c r="FC419" s="3"/>
      <c r="FD419" s="3"/>
      <c r="FE419" s="3"/>
      <c r="FF419" s="3"/>
      <c r="FG419" s="3"/>
      <c r="FH419" s="3"/>
      <c r="FI419" s="3"/>
      <c r="FJ419" s="3"/>
      <c r="FK419" s="3"/>
      <c r="FL419" s="3"/>
      <c r="FM419" s="3"/>
      <c r="FN419" s="3"/>
      <c r="FO419" s="3"/>
      <c r="FP419" s="3"/>
      <c r="FQ419" s="3"/>
      <c r="FR419" s="3"/>
      <c r="FS419" s="3"/>
      <c r="FT419" s="3"/>
    </row>
    <row r="420" s="6" customFormat="1" ht="69.95" customHeight="1" spans="1:176">
      <c r="A420" s="79">
        <v>25</v>
      </c>
      <c r="B420" s="52" t="s">
        <v>1350</v>
      </c>
      <c r="C420" s="65" t="s">
        <v>935</v>
      </c>
      <c r="D420" s="66" t="s">
        <v>1351</v>
      </c>
      <c r="E420" s="80" t="s">
        <v>593</v>
      </c>
      <c r="F420" s="66" t="s">
        <v>1352</v>
      </c>
      <c r="G420" s="81">
        <v>800</v>
      </c>
      <c r="H420" s="67">
        <v>800</v>
      </c>
      <c r="I420" s="95">
        <v>44470</v>
      </c>
      <c r="J420" s="95">
        <v>45931</v>
      </c>
      <c r="K420" s="98"/>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c r="CU420" s="3"/>
      <c r="CV420" s="3"/>
      <c r="CW420" s="3"/>
      <c r="CX420" s="3"/>
      <c r="CY420" s="3"/>
      <c r="CZ420" s="3"/>
      <c r="DA420" s="3"/>
      <c r="DB420" s="3"/>
      <c r="DC420" s="3"/>
      <c r="DD420" s="3"/>
      <c r="DE420" s="3"/>
      <c r="DF420" s="3"/>
      <c r="DG420" s="3"/>
      <c r="DH420" s="3"/>
      <c r="DI420" s="3"/>
      <c r="DJ420" s="3"/>
      <c r="DK420" s="3"/>
      <c r="DL420" s="3"/>
      <c r="DM420" s="3"/>
      <c r="DN420" s="3"/>
      <c r="DO420" s="3"/>
      <c r="DP420" s="3"/>
      <c r="DQ420" s="3"/>
      <c r="DR420" s="3"/>
      <c r="DS420" s="3"/>
      <c r="DT420" s="3"/>
      <c r="DU420" s="3"/>
      <c r="DV420" s="3"/>
      <c r="DW420" s="3"/>
      <c r="DX420" s="3"/>
      <c r="DY420" s="3"/>
      <c r="DZ420" s="3"/>
      <c r="EA420" s="3"/>
      <c r="EB420" s="3"/>
      <c r="EC420" s="3"/>
      <c r="ED420" s="3"/>
      <c r="EE420" s="3"/>
      <c r="EF420" s="3"/>
      <c r="EG420" s="3"/>
      <c r="EH420" s="3"/>
      <c r="EI420" s="3"/>
      <c r="EJ420" s="3"/>
      <c r="EK420" s="3"/>
      <c r="EL420" s="3"/>
      <c r="EM420" s="3"/>
      <c r="EN420" s="3"/>
      <c r="EO420" s="3"/>
      <c r="EP420" s="3"/>
      <c r="EQ420" s="3"/>
      <c r="ER420" s="3"/>
      <c r="ES420" s="3"/>
      <c r="ET420" s="3"/>
      <c r="EU420" s="3"/>
      <c r="EV420" s="3"/>
      <c r="EW420" s="3"/>
      <c r="EX420" s="3"/>
      <c r="EY420" s="3"/>
      <c r="EZ420" s="3"/>
      <c r="FA420" s="3"/>
      <c r="FB420" s="3"/>
      <c r="FC420" s="3"/>
      <c r="FD420" s="3"/>
      <c r="FE420" s="3"/>
      <c r="FF420" s="3"/>
      <c r="FG420" s="3"/>
      <c r="FH420" s="3"/>
      <c r="FI420" s="3"/>
      <c r="FJ420" s="3"/>
      <c r="FK420" s="3"/>
      <c r="FL420" s="3"/>
      <c r="FM420" s="3"/>
      <c r="FN420" s="3"/>
      <c r="FO420" s="3"/>
      <c r="FP420" s="3"/>
      <c r="FQ420" s="3"/>
      <c r="FR420" s="3"/>
      <c r="FS420" s="3"/>
      <c r="FT420" s="3"/>
    </row>
    <row r="421" s="11" customFormat="1" ht="27.95" customHeight="1" spans="1:176">
      <c r="A421" s="61" t="s">
        <v>1353</v>
      </c>
      <c r="B421" s="82" t="s">
        <v>1354</v>
      </c>
      <c r="C421" s="61"/>
      <c r="D421" s="61">
        <v>33</v>
      </c>
      <c r="E421" s="61"/>
      <c r="F421" s="61"/>
      <c r="G421" s="61">
        <v>204585</v>
      </c>
      <c r="H421" s="61">
        <v>204585</v>
      </c>
      <c r="I421" s="61"/>
      <c r="J421" s="61"/>
      <c r="K421" s="99"/>
      <c r="L421" s="100"/>
      <c r="M421" s="100"/>
      <c r="N421" s="100"/>
      <c r="O421" s="100"/>
      <c r="P421" s="100"/>
      <c r="Q421" s="100"/>
      <c r="R421" s="100"/>
      <c r="S421" s="100"/>
      <c r="T421" s="100"/>
      <c r="U421" s="100"/>
      <c r="V421" s="100"/>
      <c r="W421" s="100"/>
      <c r="X421" s="100"/>
      <c r="Y421" s="100"/>
      <c r="Z421" s="100"/>
      <c r="AA421" s="100"/>
      <c r="AB421" s="100"/>
      <c r="AC421" s="100"/>
      <c r="AD421" s="100"/>
      <c r="AE421" s="100"/>
      <c r="AF421" s="100"/>
      <c r="AG421" s="100"/>
      <c r="AH421" s="100"/>
      <c r="AI421" s="100"/>
      <c r="AJ421" s="100"/>
      <c r="AK421" s="100"/>
      <c r="AL421" s="100"/>
      <c r="AM421" s="100"/>
      <c r="AN421" s="100"/>
      <c r="AO421" s="100"/>
      <c r="AP421" s="100"/>
      <c r="AQ421" s="100"/>
      <c r="AR421" s="100"/>
      <c r="AS421" s="100"/>
      <c r="AT421" s="100"/>
      <c r="AU421" s="100"/>
      <c r="AV421" s="100"/>
      <c r="AW421" s="100"/>
      <c r="AX421" s="100"/>
      <c r="AY421" s="100"/>
      <c r="AZ421" s="100"/>
      <c r="BA421" s="100"/>
      <c r="BB421" s="100"/>
      <c r="BC421" s="100"/>
      <c r="BD421" s="100"/>
      <c r="BE421" s="100"/>
      <c r="BF421" s="100"/>
      <c r="BG421" s="100"/>
      <c r="BH421" s="100"/>
      <c r="BI421" s="100"/>
      <c r="BJ421" s="100"/>
      <c r="BK421" s="100"/>
      <c r="BL421" s="100"/>
      <c r="BM421" s="100"/>
      <c r="BN421" s="100"/>
      <c r="BO421" s="100"/>
      <c r="BP421" s="100"/>
      <c r="BQ421" s="100"/>
      <c r="BR421" s="100"/>
      <c r="BS421" s="100"/>
      <c r="BT421" s="100"/>
      <c r="BU421" s="100"/>
      <c r="BV421" s="100"/>
      <c r="BW421" s="100"/>
      <c r="BX421" s="100"/>
      <c r="BY421" s="100"/>
      <c r="BZ421" s="100"/>
      <c r="CA421" s="100"/>
      <c r="CB421" s="100"/>
      <c r="CC421" s="100"/>
      <c r="CD421" s="100"/>
      <c r="CE421" s="100"/>
      <c r="CF421" s="100"/>
      <c r="CG421" s="100"/>
      <c r="CH421" s="100"/>
      <c r="CI421" s="100"/>
      <c r="CJ421" s="100"/>
      <c r="CK421" s="100"/>
      <c r="CL421" s="100"/>
      <c r="CM421" s="100"/>
      <c r="CN421" s="100"/>
      <c r="CO421" s="100"/>
      <c r="CP421" s="100"/>
      <c r="CQ421" s="100"/>
      <c r="CR421" s="100"/>
      <c r="CS421" s="100"/>
      <c r="CT421" s="100"/>
      <c r="CU421" s="100"/>
      <c r="CV421" s="100"/>
      <c r="CW421" s="100"/>
      <c r="CX421" s="100"/>
      <c r="CY421" s="100"/>
      <c r="CZ421" s="100"/>
      <c r="DA421" s="100"/>
      <c r="DB421" s="100"/>
      <c r="DC421" s="100"/>
      <c r="DD421" s="100"/>
      <c r="DE421" s="100"/>
      <c r="DF421" s="100"/>
      <c r="DG421" s="100"/>
      <c r="DH421" s="100"/>
      <c r="DI421" s="100"/>
      <c r="DJ421" s="100"/>
      <c r="DK421" s="100"/>
      <c r="DL421" s="100"/>
      <c r="DM421" s="100"/>
      <c r="DN421" s="100"/>
      <c r="DO421" s="100"/>
      <c r="DP421" s="100"/>
      <c r="DQ421" s="100"/>
      <c r="DR421" s="100"/>
      <c r="DS421" s="100"/>
      <c r="DT421" s="100"/>
      <c r="DU421" s="100"/>
      <c r="DV421" s="100"/>
      <c r="DW421" s="100"/>
      <c r="DX421" s="100"/>
      <c r="DY421" s="100"/>
      <c r="DZ421" s="100"/>
      <c r="EA421" s="100"/>
      <c r="EB421" s="100"/>
      <c r="EC421" s="100"/>
      <c r="ED421" s="100"/>
      <c r="EE421" s="100"/>
      <c r="EF421" s="100"/>
      <c r="EG421" s="100"/>
      <c r="EH421" s="100"/>
      <c r="EI421" s="100"/>
      <c r="EJ421" s="100"/>
      <c r="EK421" s="100"/>
      <c r="EL421" s="100"/>
      <c r="EM421" s="100"/>
      <c r="EN421" s="100"/>
      <c r="EO421" s="100"/>
      <c r="EP421" s="100"/>
      <c r="EQ421" s="100"/>
      <c r="ER421" s="100"/>
      <c r="ES421" s="100"/>
      <c r="ET421" s="100"/>
      <c r="EU421" s="100"/>
      <c r="EV421" s="100"/>
      <c r="EW421" s="100"/>
      <c r="EX421" s="100"/>
      <c r="EY421" s="100"/>
      <c r="EZ421" s="100"/>
      <c r="FA421" s="100"/>
      <c r="FB421" s="100"/>
      <c r="FC421" s="100"/>
      <c r="FD421" s="100"/>
      <c r="FE421" s="100"/>
      <c r="FF421" s="100"/>
      <c r="FG421" s="100"/>
      <c r="FH421" s="100"/>
      <c r="FI421" s="100"/>
      <c r="FJ421" s="100"/>
      <c r="FK421" s="100"/>
      <c r="FL421" s="100"/>
      <c r="FM421" s="100"/>
      <c r="FN421" s="100"/>
      <c r="FO421" s="100"/>
      <c r="FP421" s="100"/>
      <c r="FQ421" s="100"/>
      <c r="FR421" s="100"/>
      <c r="FS421" s="100"/>
      <c r="FT421" s="100"/>
    </row>
    <row r="422" s="7" customFormat="1" ht="30" customHeight="1" spans="1:176">
      <c r="A422" s="30" t="s">
        <v>589</v>
      </c>
      <c r="B422" s="29" t="s">
        <v>1355</v>
      </c>
      <c r="C422" s="55"/>
      <c r="D422" s="30">
        <v>17</v>
      </c>
      <c r="E422" s="30"/>
      <c r="F422" s="30"/>
      <c r="G422" s="31">
        <f>SUM(G423:G439)</f>
        <v>126930</v>
      </c>
      <c r="H422" s="31">
        <f>SUM(H423:H439)</f>
        <v>126930</v>
      </c>
      <c r="I422" s="30"/>
      <c r="J422" s="30"/>
      <c r="K422" s="44"/>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c r="CU422" s="3"/>
      <c r="CV422" s="3"/>
      <c r="CW422" s="3"/>
      <c r="CX422" s="3"/>
      <c r="CY422" s="3"/>
      <c r="CZ422" s="3"/>
      <c r="DA422" s="3"/>
      <c r="DB422" s="3"/>
      <c r="DC422" s="3"/>
      <c r="DD422" s="3"/>
      <c r="DE422" s="3"/>
      <c r="DF422" s="3"/>
      <c r="DG422" s="3"/>
      <c r="DH422" s="3"/>
      <c r="DI422" s="3"/>
      <c r="DJ422" s="3"/>
      <c r="DK422" s="3"/>
      <c r="DL422" s="3"/>
      <c r="DM422" s="3"/>
      <c r="DN422" s="3"/>
      <c r="DO422" s="3"/>
      <c r="DP422" s="3"/>
      <c r="DQ422" s="3"/>
      <c r="DR422" s="3"/>
      <c r="DS422" s="3"/>
      <c r="DT422" s="3"/>
      <c r="DU422" s="3"/>
      <c r="DV422" s="3"/>
      <c r="DW422" s="3"/>
      <c r="DX422" s="3"/>
      <c r="DY422" s="3"/>
      <c r="DZ422" s="3"/>
      <c r="EA422" s="3"/>
      <c r="EB422" s="3"/>
      <c r="EC422" s="3"/>
      <c r="ED422" s="3"/>
      <c r="EE422" s="3"/>
      <c r="EF422" s="3"/>
      <c r="EG422" s="3"/>
      <c r="EH422" s="3"/>
      <c r="EI422" s="3"/>
      <c r="EJ422" s="3"/>
      <c r="EK422" s="3"/>
      <c r="EL422" s="3"/>
      <c r="EM422" s="3"/>
      <c r="EN422" s="3"/>
      <c r="EO422" s="3"/>
      <c r="EP422" s="3"/>
      <c r="EQ422" s="3"/>
      <c r="ER422" s="3"/>
      <c r="ES422" s="3"/>
      <c r="ET422" s="3"/>
      <c r="EU422" s="3"/>
      <c r="EV422" s="3"/>
      <c r="EW422" s="3"/>
      <c r="EX422" s="3"/>
      <c r="EY422" s="3"/>
      <c r="EZ422" s="3"/>
      <c r="FA422" s="3"/>
      <c r="FB422" s="3"/>
      <c r="FC422" s="3"/>
      <c r="FD422" s="3"/>
      <c r="FE422" s="3"/>
      <c r="FF422" s="3"/>
      <c r="FG422" s="3"/>
      <c r="FH422" s="3"/>
      <c r="FI422" s="3"/>
      <c r="FJ422" s="3"/>
      <c r="FK422" s="3"/>
      <c r="FL422" s="3"/>
      <c r="FM422" s="3"/>
      <c r="FN422" s="3"/>
      <c r="FO422" s="3"/>
      <c r="FP422" s="3"/>
      <c r="FQ422" s="3"/>
      <c r="FR422" s="3"/>
      <c r="FS422" s="3"/>
      <c r="FT422" s="3"/>
    </row>
    <row r="423" s="6" customFormat="1" ht="75.95" customHeight="1" spans="1:176">
      <c r="A423" s="28">
        <v>1</v>
      </c>
      <c r="B423" s="52" t="s">
        <v>1356</v>
      </c>
      <c r="C423" s="65" t="s">
        <v>935</v>
      </c>
      <c r="D423" s="52" t="s">
        <v>1357</v>
      </c>
      <c r="E423" s="28" t="s">
        <v>593</v>
      </c>
      <c r="F423" s="28" t="s">
        <v>937</v>
      </c>
      <c r="G423" s="67">
        <v>15000</v>
      </c>
      <c r="H423" s="67">
        <v>15000</v>
      </c>
      <c r="I423" s="91">
        <v>44440</v>
      </c>
      <c r="J423" s="91">
        <v>45992</v>
      </c>
      <c r="K423" s="101"/>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c r="CU423" s="3"/>
      <c r="CV423" s="3"/>
      <c r="CW423" s="3"/>
      <c r="CX423" s="3"/>
      <c r="CY423" s="3"/>
      <c r="CZ423" s="3"/>
      <c r="DA423" s="3"/>
      <c r="DB423" s="3"/>
      <c r="DC423" s="3"/>
      <c r="DD423" s="3"/>
      <c r="DE423" s="3"/>
      <c r="DF423" s="3"/>
      <c r="DG423" s="3"/>
      <c r="DH423" s="3"/>
      <c r="DI423" s="3"/>
      <c r="DJ423" s="3"/>
      <c r="DK423" s="3"/>
      <c r="DL423" s="3"/>
      <c r="DM423" s="3"/>
      <c r="DN423" s="3"/>
      <c r="DO423" s="3"/>
      <c r="DP423" s="3"/>
      <c r="DQ423" s="3"/>
      <c r="DR423" s="3"/>
      <c r="DS423" s="3"/>
      <c r="DT423" s="3"/>
      <c r="DU423" s="3"/>
      <c r="DV423" s="3"/>
      <c r="DW423" s="3"/>
      <c r="DX423" s="3"/>
      <c r="DY423" s="3"/>
      <c r="DZ423" s="3"/>
      <c r="EA423" s="3"/>
      <c r="EB423" s="3"/>
      <c r="EC423" s="3"/>
      <c r="ED423" s="3"/>
      <c r="EE423" s="3"/>
      <c r="EF423" s="3"/>
      <c r="EG423" s="3"/>
      <c r="EH423" s="3"/>
      <c r="EI423" s="3"/>
      <c r="EJ423" s="3"/>
      <c r="EK423" s="3"/>
      <c r="EL423" s="3"/>
      <c r="EM423" s="3"/>
      <c r="EN423" s="3"/>
      <c r="EO423" s="3"/>
      <c r="EP423" s="3"/>
      <c r="EQ423" s="3"/>
      <c r="ER423" s="3"/>
      <c r="ES423" s="3"/>
      <c r="ET423" s="3"/>
      <c r="EU423" s="3"/>
      <c r="EV423" s="3"/>
      <c r="EW423" s="3"/>
      <c r="EX423" s="3"/>
      <c r="EY423" s="3"/>
      <c r="EZ423" s="3"/>
      <c r="FA423" s="3"/>
      <c r="FB423" s="3"/>
      <c r="FC423" s="3"/>
      <c r="FD423" s="3"/>
      <c r="FE423" s="3"/>
      <c r="FF423" s="3"/>
      <c r="FG423" s="3"/>
      <c r="FH423" s="3"/>
      <c r="FI423" s="3"/>
      <c r="FJ423" s="3"/>
      <c r="FK423" s="3"/>
      <c r="FL423" s="3"/>
      <c r="FM423" s="3"/>
      <c r="FN423" s="3"/>
      <c r="FO423" s="3"/>
      <c r="FP423" s="3"/>
      <c r="FQ423" s="3"/>
      <c r="FR423" s="3"/>
      <c r="FS423" s="3"/>
      <c r="FT423" s="3"/>
    </row>
    <row r="424" s="6" customFormat="1" ht="63.95" customHeight="1" spans="1:176">
      <c r="A424" s="28">
        <v>2</v>
      </c>
      <c r="B424" s="52" t="s">
        <v>1358</v>
      </c>
      <c r="C424" s="65" t="s">
        <v>935</v>
      </c>
      <c r="D424" s="52" t="s">
        <v>1359</v>
      </c>
      <c r="E424" s="28" t="s">
        <v>593</v>
      </c>
      <c r="F424" s="28" t="s">
        <v>1029</v>
      </c>
      <c r="G424" s="67">
        <v>15000</v>
      </c>
      <c r="H424" s="67">
        <v>15000</v>
      </c>
      <c r="I424" s="91">
        <v>44440</v>
      </c>
      <c r="J424" s="91">
        <v>45992</v>
      </c>
      <c r="K424" s="101"/>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c r="CU424" s="3"/>
      <c r="CV424" s="3"/>
      <c r="CW424" s="3"/>
      <c r="CX424" s="3"/>
      <c r="CY424" s="3"/>
      <c r="CZ424" s="3"/>
      <c r="DA424" s="3"/>
      <c r="DB424" s="3"/>
      <c r="DC424" s="3"/>
      <c r="DD424" s="3"/>
      <c r="DE424" s="3"/>
      <c r="DF424" s="3"/>
      <c r="DG424" s="3"/>
      <c r="DH424" s="3"/>
      <c r="DI424" s="3"/>
      <c r="DJ424" s="3"/>
      <c r="DK424" s="3"/>
      <c r="DL424" s="3"/>
      <c r="DM424" s="3"/>
      <c r="DN424" s="3"/>
      <c r="DO424" s="3"/>
      <c r="DP424" s="3"/>
      <c r="DQ424" s="3"/>
      <c r="DR424" s="3"/>
      <c r="DS424" s="3"/>
      <c r="DT424" s="3"/>
      <c r="DU424" s="3"/>
      <c r="DV424" s="3"/>
      <c r="DW424" s="3"/>
      <c r="DX424" s="3"/>
      <c r="DY424" s="3"/>
      <c r="DZ424" s="3"/>
      <c r="EA424" s="3"/>
      <c r="EB424" s="3"/>
      <c r="EC424" s="3"/>
      <c r="ED424" s="3"/>
      <c r="EE424" s="3"/>
      <c r="EF424" s="3"/>
      <c r="EG424" s="3"/>
      <c r="EH424" s="3"/>
      <c r="EI424" s="3"/>
      <c r="EJ424" s="3"/>
      <c r="EK424" s="3"/>
      <c r="EL424" s="3"/>
      <c r="EM424" s="3"/>
      <c r="EN424" s="3"/>
      <c r="EO424" s="3"/>
      <c r="EP424" s="3"/>
      <c r="EQ424" s="3"/>
      <c r="ER424" s="3"/>
      <c r="ES424" s="3"/>
      <c r="ET424" s="3"/>
      <c r="EU424" s="3"/>
      <c r="EV424" s="3"/>
      <c r="EW424" s="3"/>
      <c r="EX424" s="3"/>
      <c r="EY424" s="3"/>
      <c r="EZ424" s="3"/>
      <c r="FA424" s="3"/>
      <c r="FB424" s="3"/>
      <c r="FC424" s="3"/>
      <c r="FD424" s="3"/>
      <c r="FE424" s="3"/>
      <c r="FF424" s="3"/>
      <c r="FG424" s="3"/>
      <c r="FH424" s="3"/>
      <c r="FI424" s="3"/>
      <c r="FJ424" s="3"/>
      <c r="FK424" s="3"/>
      <c r="FL424" s="3"/>
      <c r="FM424" s="3"/>
      <c r="FN424" s="3"/>
      <c r="FO424" s="3"/>
      <c r="FP424" s="3"/>
      <c r="FQ424" s="3"/>
      <c r="FR424" s="3"/>
      <c r="FS424" s="3"/>
      <c r="FT424" s="3"/>
    </row>
    <row r="425" s="6" customFormat="1" ht="33" customHeight="1" spans="1:176">
      <c r="A425" s="28">
        <v>3</v>
      </c>
      <c r="B425" s="83" t="s">
        <v>1360</v>
      </c>
      <c r="C425" s="84" t="s">
        <v>1300</v>
      </c>
      <c r="D425" s="83" t="s">
        <v>1361</v>
      </c>
      <c r="E425" s="84" t="s">
        <v>1362</v>
      </c>
      <c r="F425" s="28" t="s">
        <v>1029</v>
      </c>
      <c r="G425" s="85">
        <v>1000</v>
      </c>
      <c r="H425" s="85">
        <v>1000</v>
      </c>
      <c r="I425" s="91">
        <v>44348</v>
      </c>
      <c r="J425" s="91">
        <v>45992</v>
      </c>
      <c r="K425" s="101"/>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c r="CU425" s="3"/>
      <c r="CV425" s="3"/>
      <c r="CW425" s="3"/>
      <c r="CX425" s="3"/>
      <c r="CY425" s="3"/>
      <c r="CZ425" s="3"/>
      <c r="DA425" s="3"/>
      <c r="DB425" s="3"/>
      <c r="DC425" s="3"/>
      <c r="DD425" s="3"/>
      <c r="DE425" s="3"/>
      <c r="DF425" s="3"/>
      <c r="DG425" s="3"/>
      <c r="DH425" s="3"/>
      <c r="DI425" s="3"/>
      <c r="DJ425" s="3"/>
      <c r="DK425" s="3"/>
      <c r="DL425" s="3"/>
      <c r="DM425" s="3"/>
      <c r="DN425" s="3"/>
      <c r="DO425" s="3"/>
      <c r="DP425" s="3"/>
      <c r="DQ425" s="3"/>
      <c r="DR425" s="3"/>
      <c r="DS425" s="3"/>
      <c r="DT425" s="3"/>
      <c r="DU425" s="3"/>
      <c r="DV425" s="3"/>
      <c r="DW425" s="3"/>
      <c r="DX425" s="3"/>
      <c r="DY425" s="3"/>
      <c r="DZ425" s="3"/>
      <c r="EA425" s="3"/>
      <c r="EB425" s="3"/>
      <c r="EC425" s="3"/>
      <c r="ED425" s="3"/>
      <c r="EE425" s="3"/>
      <c r="EF425" s="3"/>
      <c r="EG425" s="3"/>
      <c r="EH425" s="3"/>
      <c r="EI425" s="3"/>
      <c r="EJ425" s="3"/>
      <c r="EK425" s="3"/>
      <c r="EL425" s="3"/>
      <c r="EM425" s="3"/>
      <c r="EN425" s="3"/>
      <c r="EO425" s="3"/>
      <c r="EP425" s="3"/>
      <c r="EQ425" s="3"/>
      <c r="ER425" s="3"/>
      <c r="ES425" s="3"/>
      <c r="ET425" s="3"/>
      <c r="EU425" s="3"/>
      <c r="EV425" s="3"/>
      <c r="EW425" s="3"/>
      <c r="EX425" s="3"/>
      <c r="EY425" s="3"/>
      <c r="EZ425" s="3"/>
      <c r="FA425" s="3"/>
      <c r="FB425" s="3"/>
      <c r="FC425" s="3"/>
      <c r="FD425" s="3"/>
      <c r="FE425" s="3"/>
      <c r="FF425" s="3"/>
      <c r="FG425" s="3"/>
      <c r="FH425" s="3"/>
      <c r="FI425" s="3"/>
      <c r="FJ425" s="3"/>
      <c r="FK425" s="3"/>
      <c r="FL425" s="3"/>
      <c r="FM425" s="3"/>
      <c r="FN425" s="3"/>
      <c r="FO425" s="3"/>
      <c r="FP425" s="3"/>
      <c r="FQ425" s="3"/>
      <c r="FR425" s="3"/>
      <c r="FS425" s="3"/>
      <c r="FT425" s="3"/>
    </row>
    <row r="426" s="6" customFormat="1" ht="27.95" customHeight="1" spans="1:176">
      <c r="A426" s="28">
        <v>4</v>
      </c>
      <c r="B426" s="83" t="s">
        <v>1363</v>
      </c>
      <c r="C426" s="84" t="s">
        <v>1300</v>
      </c>
      <c r="D426" s="83" t="s">
        <v>1364</v>
      </c>
      <c r="E426" s="84" t="s">
        <v>1362</v>
      </c>
      <c r="F426" s="28" t="s">
        <v>1029</v>
      </c>
      <c r="G426" s="85">
        <v>1200</v>
      </c>
      <c r="H426" s="85">
        <v>1200</v>
      </c>
      <c r="I426" s="91">
        <v>44348</v>
      </c>
      <c r="J426" s="91">
        <v>45992</v>
      </c>
      <c r="K426" s="101"/>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c r="DM426" s="3"/>
      <c r="DN426" s="3"/>
      <c r="DO426" s="3"/>
      <c r="DP426" s="3"/>
      <c r="DQ426" s="3"/>
      <c r="DR426" s="3"/>
      <c r="DS426" s="3"/>
      <c r="DT426" s="3"/>
      <c r="DU426" s="3"/>
      <c r="DV426" s="3"/>
      <c r="DW426" s="3"/>
      <c r="DX426" s="3"/>
      <c r="DY426" s="3"/>
      <c r="DZ426" s="3"/>
      <c r="EA426" s="3"/>
      <c r="EB426" s="3"/>
      <c r="EC426" s="3"/>
      <c r="ED426" s="3"/>
      <c r="EE426" s="3"/>
      <c r="EF426" s="3"/>
      <c r="EG426" s="3"/>
      <c r="EH426" s="3"/>
      <c r="EI426" s="3"/>
      <c r="EJ426" s="3"/>
      <c r="EK426" s="3"/>
      <c r="EL426" s="3"/>
      <c r="EM426" s="3"/>
      <c r="EN426" s="3"/>
      <c r="EO426" s="3"/>
      <c r="EP426" s="3"/>
      <c r="EQ426" s="3"/>
      <c r="ER426" s="3"/>
      <c r="ES426" s="3"/>
      <c r="ET426" s="3"/>
      <c r="EU426" s="3"/>
      <c r="EV426" s="3"/>
      <c r="EW426" s="3"/>
      <c r="EX426" s="3"/>
      <c r="EY426" s="3"/>
      <c r="EZ426" s="3"/>
      <c r="FA426" s="3"/>
      <c r="FB426" s="3"/>
      <c r="FC426" s="3"/>
      <c r="FD426" s="3"/>
      <c r="FE426" s="3"/>
      <c r="FF426" s="3"/>
      <c r="FG426" s="3"/>
      <c r="FH426" s="3"/>
      <c r="FI426" s="3"/>
      <c r="FJ426" s="3"/>
      <c r="FK426" s="3"/>
      <c r="FL426" s="3"/>
      <c r="FM426" s="3"/>
      <c r="FN426" s="3"/>
      <c r="FO426" s="3"/>
      <c r="FP426" s="3"/>
      <c r="FQ426" s="3"/>
      <c r="FR426" s="3"/>
      <c r="FS426" s="3"/>
      <c r="FT426" s="3"/>
    </row>
    <row r="427" s="6" customFormat="1" ht="39" customHeight="1" spans="1:176">
      <c r="A427" s="28">
        <v>5</v>
      </c>
      <c r="B427" s="83" t="s">
        <v>1365</v>
      </c>
      <c r="C427" s="84" t="s">
        <v>1300</v>
      </c>
      <c r="D427" s="83" t="s">
        <v>1366</v>
      </c>
      <c r="E427" s="84" t="s">
        <v>1367</v>
      </c>
      <c r="F427" s="28" t="s">
        <v>937</v>
      </c>
      <c r="G427" s="85">
        <v>1200</v>
      </c>
      <c r="H427" s="85">
        <v>1200</v>
      </c>
      <c r="I427" s="91">
        <v>44713</v>
      </c>
      <c r="J427" s="91">
        <v>45992</v>
      </c>
      <c r="K427" s="101"/>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c r="DM427" s="3"/>
      <c r="DN427" s="3"/>
      <c r="DO427" s="3"/>
      <c r="DP427" s="3"/>
      <c r="DQ427" s="3"/>
      <c r="DR427" s="3"/>
      <c r="DS427" s="3"/>
      <c r="DT427" s="3"/>
      <c r="DU427" s="3"/>
      <c r="DV427" s="3"/>
      <c r="DW427" s="3"/>
      <c r="DX427" s="3"/>
      <c r="DY427" s="3"/>
      <c r="DZ427" s="3"/>
      <c r="EA427" s="3"/>
      <c r="EB427" s="3"/>
      <c r="EC427" s="3"/>
      <c r="ED427" s="3"/>
      <c r="EE427" s="3"/>
      <c r="EF427" s="3"/>
      <c r="EG427" s="3"/>
      <c r="EH427" s="3"/>
      <c r="EI427" s="3"/>
      <c r="EJ427" s="3"/>
      <c r="EK427" s="3"/>
      <c r="EL427" s="3"/>
      <c r="EM427" s="3"/>
      <c r="EN427" s="3"/>
      <c r="EO427" s="3"/>
      <c r="EP427" s="3"/>
      <c r="EQ427" s="3"/>
      <c r="ER427" s="3"/>
      <c r="ES427" s="3"/>
      <c r="ET427" s="3"/>
      <c r="EU427" s="3"/>
      <c r="EV427" s="3"/>
      <c r="EW427" s="3"/>
      <c r="EX427" s="3"/>
      <c r="EY427" s="3"/>
      <c r="EZ427" s="3"/>
      <c r="FA427" s="3"/>
      <c r="FB427" s="3"/>
      <c r="FC427" s="3"/>
      <c r="FD427" s="3"/>
      <c r="FE427" s="3"/>
      <c r="FF427" s="3"/>
      <c r="FG427" s="3"/>
      <c r="FH427" s="3"/>
      <c r="FI427" s="3"/>
      <c r="FJ427" s="3"/>
      <c r="FK427" s="3"/>
      <c r="FL427" s="3"/>
      <c r="FM427" s="3"/>
      <c r="FN427" s="3"/>
      <c r="FO427" s="3"/>
      <c r="FP427" s="3"/>
      <c r="FQ427" s="3"/>
      <c r="FR427" s="3"/>
      <c r="FS427" s="3"/>
      <c r="FT427" s="3"/>
    </row>
    <row r="428" s="6" customFormat="1" ht="27.95" customHeight="1" spans="1:176">
      <c r="A428" s="28">
        <v>6</v>
      </c>
      <c r="B428" s="83" t="s">
        <v>1368</v>
      </c>
      <c r="C428" s="84" t="s">
        <v>1300</v>
      </c>
      <c r="D428" s="83" t="s">
        <v>1369</v>
      </c>
      <c r="E428" s="84" t="s">
        <v>1367</v>
      </c>
      <c r="F428" s="28" t="s">
        <v>1076</v>
      </c>
      <c r="G428" s="85">
        <v>1200</v>
      </c>
      <c r="H428" s="85">
        <v>1200</v>
      </c>
      <c r="I428" s="91">
        <v>44713</v>
      </c>
      <c r="J428" s="91">
        <v>45992</v>
      </c>
      <c r="K428" s="101"/>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c r="DM428" s="3"/>
      <c r="DN428" s="3"/>
      <c r="DO428" s="3"/>
      <c r="DP428" s="3"/>
      <c r="DQ428" s="3"/>
      <c r="DR428" s="3"/>
      <c r="DS428" s="3"/>
      <c r="DT428" s="3"/>
      <c r="DU428" s="3"/>
      <c r="DV428" s="3"/>
      <c r="DW428" s="3"/>
      <c r="DX428" s="3"/>
      <c r="DY428" s="3"/>
      <c r="DZ428" s="3"/>
      <c r="EA428" s="3"/>
      <c r="EB428" s="3"/>
      <c r="EC428" s="3"/>
      <c r="ED428" s="3"/>
      <c r="EE428" s="3"/>
      <c r="EF428" s="3"/>
      <c r="EG428" s="3"/>
      <c r="EH428" s="3"/>
      <c r="EI428" s="3"/>
      <c r="EJ428" s="3"/>
      <c r="EK428" s="3"/>
      <c r="EL428" s="3"/>
      <c r="EM428" s="3"/>
      <c r="EN428" s="3"/>
      <c r="EO428" s="3"/>
      <c r="EP428" s="3"/>
      <c r="EQ428" s="3"/>
      <c r="ER428" s="3"/>
      <c r="ES428" s="3"/>
      <c r="ET428" s="3"/>
      <c r="EU428" s="3"/>
      <c r="EV428" s="3"/>
      <c r="EW428" s="3"/>
      <c r="EX428" s="3"/>
      <c r="EY428" s="3"/>
      <c r="EZ428" s="3"/>
      <c r="FA428" s="3"/>
      <c r="FB428" s="3"/>
      <c r="FC428" s="3"/>
      <c r="FD428" s="3"/>
      <c r="FE428" s="3"/>
      <c r="FF428" s="3"/>
      <c r="FG428" s="3"/>
      <c r="FH428" s="3"/>
      <c r="FI428" s="3"/>
      <c r="FJ428" s="3"/>
      <c r="FK428" s="3"/>
      <c r="FL428" s="3"/>
      <c r="FM428" s="3"/>
      <c r="FN428" s="3"/>
      <c r="FO428" s="3"/>
      <c r="FP428" s="3"/>
      <c r="FQ428" s="3"/>
      <c r="FR428" s="3"/>
      <c r="FS428" s="3"/>
      <c r="FT428" s="3"/>
    </row>
    <row r="429" s="6" customFormat="1" ht="30.95" customHeight="1" spans="1:176">
      <c r="A429" s="28">
        <v>7</v>
      </c>
      <c r="B429" s="83" t="s">
        <v>1370</v>
      </c>
      <c r="C429" s="84" t="s">
        <v>1300</v>
      </c>
      <c r="D429" s="83" t="s">
        <v>1371</v>
      </c>
      <c r="E429" s="84" t="s">
        <v>1362</v>
      </c>
      <c r="F429" s="28" t="s">
        <v>937</v>
      </c>
      <c r="G429" s="85">
        <v>1000</v>
      </c>
      <c r="H429" s="85">
        <v>1000</v>
      </c>
      <c r="I429" s="91">
        <v>44348</v>
      </c>
      <c r="J429" s="91">
        <v>45992</v>
      </c>
      <c r="K429" s="101"/>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c r="DM429" s="3"/>
      <c r="DN429" s="3"/>
      <c r="DO429" s="3"/>
      <c r="DP429" s="3"/>
      <c r="DQ429" s="3"/>
      <c r="DR429" s="3"/>
      <c r="DS429" s="3"/>
      <c r="DT429" s="3"/>
      <c r="DU429" s="3"/>
      <c r="DV429" s="3"/>
      <c r="DW429" s="3"/>
      <c r="DX429" s="3"/>
      <c r="DY429" s="3"/>
      <c r="DZ429" s="3"/>
      <c r="EA429" s="3"/>
      <c r="EB429" s="3"/>
      <c r="EC429" s="3"/>
      <c r="ED429" s="3"/>
      <c r="EE429" s="3"/>
      <c r="EF429" s="3"/>
      <c r="EG429" s="3"/>
      <c r="EH429" s="3"/>
      <c r="EI429" s="3"/>
      <c r="EJ429" s="3"/>
      <c r="EK429" s="3"/>
      <c r="EL429" s="3"/>
      <c r="EM429" s="3"/>
      <c r="EN429" s="3"/>
      <c r="EO429" s="3"/>
      <c r="EP429" s="3"/>
      <c r="EQ429" s="3"/>
      <c r="ER429" s="3"/>
      <c r="ES429" s="3"/>
      <c r="ET429" s="3"/>
      <c r="EU429" s="3"/>
      <c r="EV429" s="3"/>
      <c r="EW429" s="3"/>
      <c r="EX429" s="3"/>
      <c r="EY429" s="3"/>
      <c r="EZ429" s="3"/>
      <c r="FA429" s="3"/>
      <c r="FB429" s="3"/>
      <c r="FC429" s="3"/>
      <c r="FD429" s="3"/>
      <c r="FE429" s="3"/>
      <c r="FF429" s="3"/>
      <c r="FG429" s="3"/>
      <c r="FH429" s="3"/>
      <c r="FI429" s="3"/>
      <c r="FJ429" s="3"/>
      <c r="FK429" s="3"/>
      <c r="FL429" s="3"/>
      <c r="FM429" s="3"/>
      <c r="FN429" s="3"/>
      <c r="FO429" s="3"/>
      <c r="FP429" s="3"/>
      <c r="FQ429" s="3"/>
      <c r="FR429" s="3"/>
      <c r="FS429" s="3"/>
      <c r="FT429" s="3"/>
    </row>
    <row r="430" s="6" customFormat="1" ht="30" customHeight="1" spans="1:176">
      <c r="A430" s="28">
        <v>8</v>
      </c>
      <c r="B430" s="83" t="s">
        <v>1372</v>
      </c>
      <c r="C430" s="84" t="s">
        <v>1300</v>
      </c>
      <c r="D430" s="83" t="s">
        <v>1373</v>
      </c>
      <c r="E430" s="84" t="s">
        <v>1367</v>
      </c>
      <c r="F430" s="28" t="s">
        <v>937</v>
      </c>
      <c r="G430" s="85">
        <v>800</v>
      </c>
      <c r="H430" s="85">
        <v>800</v>
      </c>
      <c r="I430" s="91">
        <v>44713</v>
      </c>
      <c r="J430" s="91">
        <v>45992</v>
      </c>
      <c r="K430" s="101"/>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3"/>
      <c r="DR430" s="3"/>
      <c r="DS430" s="3"/>
      <c r="DT430" s="3"/>
      <c r="DU430" s="3"/>
      <c r="DV430" s="3"/>
      <c r="DW430" s="3"/>
      <c r="DX430" s="3"/>
      <c r="DY430" s="3"/>
      <c r="DZ430" s="3"/>
      <c r="EA430" s="3"/>
      <c r="EB430" s="3"/>
      <c r="EC430" s="3"/>
      <c r="ED430" s="3"/>
      <c r="EE430" s="3"/>
      <c r="EF430" s="3"/>
      <c r="EG430" s="3"/>
      <c r="EH430" s="3"/>
      <c r="EI430" s="3"/>
      <c r="EJ430" s="3"/>
      <c r="EK430" s="3"/>
      <c r="EL430" s="3"/>
      <c r="EM430" s="3"/>
      <c r="EN430" s="3"/>
      <c r="EO430" s="3"/>
      <c r="EP430" s="3"/>
      <c r="EQ430" s="3"/>
      <c r="ER430" s="3"/>
      <c r="ES430" s="3"/>
      <c r="ET430" s="3"/>
      <c r="EU430" s="3"/>
      <c r="EV430" s="3"/>
      <c r="EW430" s="3"/>
      <c r="EX430" s="3"/>
      <c r="EY430" s="3"/>
      <c r="EZ430" s="3"/>
      <c r="FA430" s="3"/>
      <c r="FB430" s="3"/>
      <c r="FC430" s="3"/>
      <c r="FD430" s="3"/>
      <c r="FE430" s="3"/>
      <c r="FF430" s="3"/>
      <c r="FG430" s="3"/>
      <c r="FH430" s="3"/>
      <c r="FI430" s="3"/>
      <c r="FJ430" s="3"/>
      <c r="FK430" s="3"/>
      <c r="FL430" s="3"/>
      <c r="FM430" s="3"/>
      <c r="FN430" s="3"/>
      <c r="FO430" s="3"/>
      <c r="FP430" s="3"/>
      <c r="FQ430" s="3"/>
      <c r="FR430" s="3"/>
      <c r="FS430" s="3"/>
      <c r="FT430" s="3"/>
    </row>
    <row r="431" s="6" customFormat="1" ht="66.95" customHeight="1" spans="1:176">
      <c r="A431" s="28">
        <v>9</v>
      </c>
      <c r="B431" s="83" t="s">
        <v>1374</v>
      </c>
      <c r="C431" s="84" t="s">
        <v>1300</v>
      </c>
      <c r="D431" s="83" t="s">
        <v>1375</v>
      </c>
      <c r="E431" s="84" t="s">
        <v>1362</v>
      </c>
      <c r="F431" s="84" t="s">
        <v>1376</v>
      </c>
      <c r="G431" s="85">
        <v>960</v>
      </c>
      <c r="H431" s="85">
        <v>960</v>
      </c>
      <c r="I431" s="91">
        <v>44440</v>
      </c>
      <c r="J431" s="91">
        <v>45992</v>
      </c>
      <c r="K431" s="101"/>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c r="DU431" s="3"/>
      <c r="DV431" s="3"/>
      <c r="DW431" s="3"/>
      <c r="DX431" s="3"/>
      <c r="DY431" s="3"/>
      <c r="DZ431" s="3"/>
      <c r="EA431" s="3"/>
      <c r="EB431" s="3"/>
      <c r="EC431" s="3"/>
      <c r="ED431" s="3"/>
      <c r="EE431" s="3"/>
      <c r="EF431" s="3"/>
      <c r="EG431" s="3"/>
      <c r="EH431" s="3"/>
      <c r="EI431" s="3"/>
      <c r="EJ431" s="3"/>
      <c r="EK431" s="3"/>
      <c r="EL431" s="3"/>
      <c r="EM431" s="3"/>
      <c r="EN431" s="3"/>
      <c r="EO431" s="3"/>
      <c r="EP431" s="3"/>
      <c r="EQ431" s="3"/>
      <c r="ER431" s="3"/>
      <c r="ES431" s="3"/>
      <c r="ET431" s="3"/>
      <c r="EU431" s="3"/>
      <c r="EV431" s="3"/>
      <c r="EW431" s="3"/>
      <c r="EX431" s="3"/>
      <c r="EY431" s="3"/>
      <c r="EZ431" s="3"/>
      <c r="FA431" s="3"/>
      <c r="FB431" s="3"/>
      <c r="FC431" s="3"/>
      <c r="FD431" s="3"/>
      <c r="FE431" s="3"/>
      <c r="FF431" s="3"/>
      <c r="FG431" s="3"/>
      <c r="FH431" s="3"/>
      <c r="FI431" s="3"/>
      <c r="FJ431" s="3"/>
      <c r="FK431" s="3"/>
      <c r="FL431" s="3"/>
      <c r="FM431" s="3"/>
      <c r="FN431" s="3"/>
      <c r="FO431" s="3"/>
      <c r="FP431" s="3"/>
      <c r="FQ431" s="3"/>
      <c r="FR431" s="3"/>
      <c r="FS431" s="3"/>
      <c r="FT431" s="3"/>
    </row>
    <row r="432" s="6" customFormat="1" ht="63.95" customHeight="1" spans="1:176">
      <c r="A432" s="28">
        <v>10</v>
      </c>
      <c r="B432" s="83" t="s">
        <v>1377</v>
      </c>
      <c r="C432" s="84" t="s">
        <v>1300</v>
      </c>
      <c r="D432" s="83" t="s">
        <v>1378</v>
      </c>
      <c r="E432" s="84" t="s">
        <v>593</v>
      </c>
      <c r="F432" s="84" t="s">
        <v>1376</v>
      </c>
      <c r="G432" s="85">
        <v>8770</v>
      </c>
      <c r="H432" s="85">
        <v>8770</v>
      </c>
      <c r="I432" s="91">
        <v>44440</v>
      </c>
      <c r="J432" s="91">
        <v>45992</v>
      </c>
      <c r="K432" s="101"/>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3"/>
      <c r="DR432" s="3"/>
      <c r="DS432" s="3"/>
      <c r="DT432" s="3"/>
      <c r="DU432" s="3"/>
      <c r="DV432" s="3"/>
      <c r="DW432" s="3"/>
      <c r="DX432" s="3"/>
      <c r="DY432" s="3"/>
      <c r="DZ432" s="3"/>
      <c r="EA432" s="3"/>
      <c r="EB432" s="3"/>
      <c r="EC432" s="3"/>
      <c r="ED432" s="3"/>
      <c r="EE432" s="3"/>
      <c r="EF432" s="3"/>
      <c r="EG432" s="3"/>
      <c r="EH432" s="3"/>
      <c r="EI432" s="3"/>
      <c r="EJ432" s="3"/>
      <c r="EK432" s="3"/>
      <c r="EL432" s="3"/>
      <c r="EM432" s="3"/>
      <c r="EN432" s="3"/>
      <c r="EO432" s="3"/>
      <c r="EP432" s="3"/>
      <c r="EQ432" s="3"/>
      <c r="ER432" s="3"/>
      <c r="ES432" s="3"/>
      <c r="ET432" s="3"/>
      <c r="EU432" s="3"/>
      <c r="EV432" s="3"/>
      <c r="EW432" s="3"/>
      <c r="EX432" s="3"/>
      <c r="EY432" s="3"/>
      <c r="EZ432" s="3"/>
      <c r="FA432" s="3"/>
      <c r="FB432" s="3"/>
      <c r="FC432" s="3"/>
      <c r="FD432" s="3"/>
      <c r="FE432" s="3"/>
      <c r="FF432" s="3"/>
      <c r="FG432" s="3"/>
      <c r="FH432" s="3"/>
      <c r="FI432" s="3"/>
      <c r="FJ432" s="3"/>
      <c r="FK432" s="3"/>
      <c r="FL432" s="3"/>
      <c r="FM432" s="3"/>
      <c r="FN432" s="3"/>
      <c r="FO432" s="3"/>
      <c r="FP432" s="3"/>
      <c r="FQ432" s="3"/>
      <c r="FR432" s="3"/>
      <c r="FS432" s="3"/>
      <c r="FT432" s="3"/>
    </row>
    <row r="433" s="6" customFormat="1" ht="50.1" customHeight="1" spans="1:176">
      <c r="A433" s="28">
        <v>11</v>
      </c>
      <c r="B433" s="83" t="s">
        <v>1379</v>
      </c>
      <c r="C433" s="84" t="s">
        <v>935</v>
      </c>
      <c r="D433" s="83" t="s">
        <v>1380</v>
      </c>
      <c r="E433" s="84" t="s">
        <v>593</v>
      </c>
      <c r="F433" s="84" t="s">
        <v>1376</v>
      </c>
      <c r="G433" s="85">
        <v>4200</v>
      </c>
      <c r="H433" s="85">
        <v>4200</v>
      </c>
      <c r="I433" s="91">
        <v>44440</v>
      </c>
      <c r="J433" s="91">
        <v>45992</v>
      </c>
      <c r="K433" s="101"/>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3"/>
      <c r="DR433" s="3"/>
      <c r="DS433" s="3"/>
      <c r="DT433" s="3"/>
      <c r="DU433" s="3"/>
      <c r="DV433" s="3"/>
      <c r="DW433" s="3"/>
      <c r="DX433" s="3"/>
      <c r="DY433" s="3"/>
      <c r="DZ433" s="3"/>
      <c r="EA433" s="3"/>
      <c r="EB433" s="3"/>
      <c r="EC433" s="3"/>
      <c r="ED433" s="3"/>
      <c r="EE433" s="3"/>
      <c r="EF433" s="3"/>
      <c r="EG433" s="3"/>
      <c r="EH433" s="3"/>
      <c r="EI433" s="3"/>
      <c r="EJ433" s="3"/>
      <c r="EK433" s="3"/>
      <c r="EL433" s="3"/>
      <c r="EM433" s="3"/>
      <c r="EN433" s="3"/>
      <c r="EO433" s="3"/>
      <c r="EP433" s="3"/>
      <c r="EQ433" s="3"/>
      <c r="ER433" s="3"/>
      <c r="ES433" s="3"/>
      <c r="ET433" s="3"/>
      <c r="EU433" s="3"/>
      <c r="EV433" s="3"/>
      <c r="EW433" s="3"/>
      <c r="EX433" s="3"/>
      <c r="EY433" s="3"/>
      <c r="EZ433" s="3"/>
      <c r="FA433" s="3"/>
      <c r="FB433" s="3"/>
      <c r="FC433" s="3"/>
      <c r="FD433" s="3"/>
      <c r="FE433" s="3"/>
      <c r="FF433" s="3"/>
      <c r="FG433" s="3"/>
      <c r="FH433" s="3"/>
      <c r="FI433" s="3"/>
      <c r="FJ433" s="3"/>
      <c r="FK433" s="3"/>
      <c r="FL433" s="3"/>
      <c r="FM433" s="3"/>
      <c r="FN433" s="3"/>
      <c r="FO433" s="3"/>
      <c r="FP433" s="3"/>
      <c r="FQ433" s="3"/>
      <c r="FR433" s="3"/>
      <c r="FS433" s="3"/>
      <c r="FT433" s="3"/>
    </row>
    <row r="434" s="6" customFormat="1" ht="42" customHeight="1" spans="1:176">
      <c r="A434" s="28">
        <v>12</v>
      </c>
      <c r="B434" s="83" t="s">
        <v>1381</v>
      </c>
      <c r="C434" s="84" t="s">
        <v>1300</v>
      </c>
      <c r="D434" s="83" t="s">
        <v>1382</v>
      </c>
      <c r="E434" s="84" t="s">
        <v>1362</v>
      </c>
      <c r="F434" s="84" t="s">
        <v>1383</v>
      </c>
      <c r="G434" s="85">
        <v>13600</v>
      </c>
      <c r="H434" s="85">
        <v>13600</v>
      </c>
      <c r="I434" s="91">
        <v>44440</v>
      </c>
      <c r="J434" s="91">
        <v>45992</v>
      </c>
      <c r="K434" s="101"/>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3"/>
      <c r="DR434" s="3"/>
      <c r="DS434" s="3"/>
      <c r="DT434" s="3"/>
      <c r="DU434" s="3"/>
      <c r="DV434" s="3"/>
      <c r="DW434" s="3"/>
      <c r="DX434" s="3"/>
      <c r="DY434" s="3"/>
      <c r="DZ434" s="3"/>
      <c r="EA434" s="3"/>
      <c r="EB434" s="3"/>
      <c r="EC434" s="3"/>
      <c r="ED434" s="3"/>
      <c r="EE434" s="3"/>
      <c r="EF434" s="3"/>
      <c r="EG434" s="3"/>
      <c r="EH434" s="3"/>
      <c r="EI434" s="3"/>
      <c r="EJ434" s="3"/>
      <c r="EK434" s="3"/>
      <c r="EL434" s="3"/>
      <c r="EM434" s="3"/>
      <c r="EN434" s="3"/>
      <c r="EO434" s="3"/>
      <c r="EP434" s="3"/>
      <c r="EQ434" s="3"/>
      <c r="ER434" s="3"/>
      <c r="ES434" s="3"/>
      <c r="ET434" s="3"/>
      <c r="EU434" s="3"/>
      <c r="EV434" s="3"/>
      <c r="EW434" s="3"/>
      <c r="EX434" s="3"/>
      <c r="EY434" s="3"/>
      <c r="EZ434" s="3"/>
      <c r="FA434" s="3"/>
      <c r="FB434" s="3"/>
      <c r="FC434" s="3"/>
      <c r="FD434" s="3"/>
      <c r="FE434" s="3"/>
      <c r="FF434" s="3"/>
      <c r="FG434" s="3"/>
      <c r="FH434" s="3"/>
      <c r="FI434" s="3"/>
      <c r="FJ434" s="3"/>
      <c r="FK434" s="3"/>
      <c r="FL434" s="3"/>
      <c r="FM434" s="3"/>
      <c r="FN434" s="3"/>
      <c r="FO434" s="3"/>
      <c r="FP434" s="3"/>
      <c r="FQ434" s="3"/>
      <c r="FR434" s="3"/>
      <c r="FS434" s="3"/>
      <c r="FT434" s="3"/>
    </row>
    <row r="435" s="6" customFormat="1" ht="51" customHeight="1" spans="1:176">
      <c r="A435" s="28">
        <v>13</v>
      </c>
      <c r="B435" s="83" t="s">
        <v>1384</v>
      </c>
      <c r="C435" s="84" t="s">
        <v>1300</v>
      </c>
      <c r="D435" s="83" t="s">
        <v>1385</v>
      </c>
      <c r="E435" s="84" t="s">
        <v>1362</v>
      </c>
      <c r="F435" s="84" t="s">
        <v>1386</v>
      </c>
      <c r="G435" s="85">
        <v>11200</v>
      </c>
      <c r="H435" s="85">
        <v>11200</v>
      </c>
      <c r="I435" s="91">
        <v>44440</v>
      </c>
      <c r="J435" s="91">
        <v>45992</v>
      </c>
      <c r="K435" s="101"/>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3"/>
      <c r="DR435" s="3"/>
      <c r="DS435" s="3"/>
      <c r="DT435" s="3"/>
      <c r="DU435" s="3"/>
      <c r="DV435" s="3"/>
      <c r="DW435" s="3"/>
      <c r="DX435" s="3"/>
      <c r="DY435" s="3"/>
      <c r="DZ435" s="3"/>
      <c r="EA435" s="3"/>
      <c r="EB435" s="3"/>
      <c r="EC435" s="3"/>
      <c r="ED435" s="3"/>
      <c r="EE435" s="3"/>
      <c r="EF435" s="3"/>
      <c r="EG435" s="3"/>
      <c r="EH435" s="3"/>
      <c r="EI435" s="3"/>
      <c r="EJ435" s="3"/>
      <c r="EK435" s="3"/>
      <c r="EL435" s="3"/>
      <c r="EM435" s="3"/>
      <c r="EN435" s="3"/>
      <c r="EO435" s="3"/>
      <c r="EP435" s="3"/>
      <c r="EQ435" s="3"/>
      <c r="ER435" s="3"/>
      <c r="ES435" s="3"/>
      <c r="ET435" s="3"/>
      <c r="EU435" s="3"/>
      <c r="EV435" s="3"/>
      <c r="EW435" s="3"/>
      <c r="EX435" s="3"/>
      <c r="EY435" s="3"/>
      <c r="EZ435" s="3"/>
      <c r="FA435" s="3"/>
      <c r="FB435" s="3"/>
      <c r="FC435" s="3"/>
      <c r="FD435" s="3"/>
      <c r="FE435" s="3"/>
      <c r="FF435" s="3"/>
      <c r="FG435" s="3"/>
      <c r="FH435" s="3"/>
      <c r="FI435" s="3"/>
      <c r="FJ435" s="3"/>
      <c r="FK435" s="3"/>
      <c r="FL435" s="3"/>
      <c r="FM435" s="3"/>
      <c r="FN435" s="3"/>
      <c r="FO435" s="3"/>
      <c r="FP435" s="3"/>
      <c r="FQ435" s="3"/>
      <c r="FR435" s="3"/>
      <c r="FS435" s="3"/>
      <c r="FT435" s="3"/>
    </row>
    <row r="436" s="6" customFormat="1" ht="48.95" customHeight="1" spans="1:176">
      <c r="A436" s="28">
        <v>14</v>
      </c>
      <c r="B436" s="83" t="s">
        <v>1387</v>
      </c>
      <c r="C436" s="84" t="s">
        <v>1300</v>
      </c>
      <c r="D436" s="83" t="s">
        <v>1388</v>
      </c>
      <c r="E436" s="84" t="s">
        <v>1362</v>
      </c>
      <c r="F436" s="84" t="s">
        <v>1389</v>
      </c>
      <c r="G436" s="85">
        <v>19350</v>
      </c>
      <c r="H436" s="85">
        <v>19350</v>
      </c>
      <c r="I436" s="91">
        <v>44440</v>
      </c>
      <c r="J436" s="91">
        <v>45992</v>
      </c>
      <c r="K436" s="101"/>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3"/>
      <c r="DR436" s="3"/>
      <c r="DS436" s="3"/>
      <c r="DT436" s="3"/>
      <c r="DU436" s="3"/>
      <c r="DV436" s="3"/>
      <c r="DW436" s="3"/>
      <c r="DX436" s="3"/>
      <c r="DY436" s="3"/>
      <c r="DZ436" s="3"/>
      <c r="EA436" s="3"/>
      <c r="EB436" s="3"/>
      <c r="EC436" s="3"/>
      <c r="ED436" s="3"/>
      <c r="EE436" s="3"/>
      <c r="EF436" s="3"/>
      <c r="EG436" s="3"/>
      <c r="EH436" s="3"/>
      <c r="EI436" s="3"/>
      <c r="EJ436" s="3"/>
      <c r="EK436" s="3"/>
      <c r="EL436" s="3"/>
      <c r="EM436" s="3"/>
      <c r="EN436" s="3"/>
      <c r="EO436" s="3"/>
      <c r="EP436" s="3"/>
      <c r="EQ436" s="3"/>
      <c r="ER436" s="3"/>
      <c r="ES436" s="3"/>
      <c r="ET436" s="3"/>
      <c r="EU436" s="3"/>
      <c r="EV436" s="3"/>
      <c r="EW436" s="3"/>
      <c r="EX436" s="3"/>
      <c r="EY436" s="3"/>
      <c r="EZ436" s="3"/>
      <c r="FA436" s="3"/>
      <c r="FB436" s="3"/>
      <c r="FC436" s="3"/>
      <c r="FD436" s="3"/>
      <c r="FE436" s="3"/>
      <c r="FF436" s="3"/>
      <c r="FG436" s="3"/>
      <c r="FH436" s="3"/>
      <c r="FI436" s="3"/>
      <c r="FJ436" s="3"/>
      <c r="FK436" s="3"/>
      <c r="FL436" s="3"/>
      <c r="FM436" s="3"/>
      <c r="FN436" s="3"/>
      <c r="FO436" s="3"/>
      <c r="FP436" s="3"/>
      <c r="FQ436" s="3"/>
      <c r="FR436" s="3"/>
      <c r="FS436" s="3"/>
      <c r="FT436" s="3"/>
    </row>
    <row r="437" s="6" customFormat="1" ht="51.95" customHeight="1" spans="1:176">
      <c r="A437" s="28">
        <v>15</v>
      </c>
      <c r="B437" s="83" t="s">
        <v>1390</v>
      </c>
      <c r="C437" s="84" t="s">
        <v>1300</v>
      </c>
      <c r="D437" s="83" t="s">
        <v>1391</v>
      </c>
      <c r="E437" s="84" t="s">
        <v>1362</v>
      </c>
      <c r="F437" s="84" t="s">
        <v>1389</v>
      </c>
      <c r="G437" s="85">
        <v>26450</v>
      </c>
      <c r="H437" s="85">
        <v>26450</v>
      </c>
      <c r="I437" s="91">
        <v>44440</v>
      </c>
      <c r="J437" s="91">
        <v>45992</v>
      </c>
      <c r="K437" s="101"/>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3"/>
      <c r="DR437" s="3"/>
      <c r="DS437" s="3"/>
      <c r="DT437" s="3"/>
      <c r="DU437" s="3"/>
      <c r="DV437" s="3"/>
      <c r="DW437" s="3"/>
      <c r="DX437" s="3"/>
      <c r="DY437" s="3"/>
      <c r="DZ437" s="3"/>
      <c r="EA437" s="3"/>
      <c r="EB437" s="3"/>
      <c r="EC437" s="3"/>
      <c r="ED437" s="3"/>
      <c r="EE437" s="3"/>
      <c r="EF437" s="3"/>
      <c r="EG437" s="3"/>
      <c r="EH437" s="3"/>
      <c r="EI437" s="3"/>
      <c r="EJ437" s="3"/>
      <c r="EK437" s="3"/>
      <c r="EL437" s="3"/>
      <c r="EM437" s="3"/>
      <c r="EN437" s="3"/>
      <c r="EO437" s="3"/>
      <c r="EP437" s="3"/>
      <c r="EQ437" s="3"/>
      <c r="ER437" s="3"/>
      <c r="ES437" s="3"/>
      <c r="ET437" s="3"/>
      <c r="EU437" s="3"/>
      <c r="EV437" s="3"/>
      <c r="EW437" s="3"/>
      <c r="EX437" s="3"/>
      <c r="EY437" s="3"/>
      <c r="EZ437" s="3"/>
      <c r="FA437" s="3"/>
      <c r="FB437" s="3"/>
      <c r="FC437" s="3"/>
      <c r="FD437" s="3"/>
      <c r="FE437" s="3"/>
      <c r="FF437" s="3"/>
      <c r="FG437" s="3"/>
      <c r="FH437" s="3"/>
      <c r="FI437" s="3"/>
      <c r="FJ437" s="3"/>
      <c r="FK437" s="3"/>
      <c r="FL437" s="3"/>
      <c r="FM437" s="3"/>
      <c r="FN437" s="3"/>
      <c r="FO437" s="3"/>
      <c r="FP437" s="3"/>
      <c r="FQ437" s="3"/>
      <c r="FR437" s="3"/>
      <c r="FS437" s="3"/>
      <c r="FT437" s="3"/>
    </row>
    <row r="438" s="6" customFormat="1" ht="63" customHeight="1" spans="1:176">
      <c r="A438" s="28">
        <v>16</v>
      </c>
      <c r="B438" s="83" t="s">
        <v>1392</v>
      </c>
      <c r="C438" s="84" t="s">
        <v>1300</v>
      </c>
      <c r="D438" s="83" t="s">
        <v>1393</v>
      </c>
      <c r="E438" s="84" t="s">
        <v>1362</v>
      </c>
      <c r="F438" s="84" t="s">
        <v>1386</v>
      </c>
      <c r="G438" s="85">
        <v>1000</v>
      </c>
      <c r="H438" s="85">
        <v>1000</v>
      </c>
      <c r="I438" s="91">
        <v>44440</v>
      </c>
      <c r="J438" s="91">
        <v>45992</v>
      </c>
      <c r="K438" s="101"/>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c r="CU438" s="3"/>
      <c r="CV438" s="3"/>
      <c r="CW438" s="3"/>
      <c r="CX438" s="3"/>
      <c r="CY438" s="3"/>
      <c r="CZ438" s="3"/>
      <c r="DA438" s="3"/>
      <c r="DB438" s="3"/>
      <c r="DC438" s="3"/>
      <c r="DD438" s="3"/>
      <c r="DE438" s="3"/>
      <c r="DF438" s="3"/>
      <c r="DG438" s="3"/>
      <c r="DH438" s="3"/>
      <c r="DI438" s="3"/>
      <c r="DJ438" s="3"/>
      <c r="DK438" s="3"/>
      <c r="DL438" s="3"/>
      <c r="DM438" s="3"/>
      <c r="DN438" s="3"/>
      <c r="DO438" s="3"/>
      <c r="DP438" s="3"/>
      <c r="DQ438" s="3"/>
      <c r="DR438" s="3"/>
      <c r="DS438" s="3"/>
      <c r="DT438" s="3"/>
      <c r="DU438" s="3"/>
      <c r="DV438" s="3"/>
      <c r="DW438" s="3"/>
      <c r="DX438" s="3"/>
      <c r="DY438" s="3"/>
      <c r="DZ438" s="3"/>
      <c r="EA438" s="3"/>
      <c r="EB438" s="3"/>
      <c r="EC438" s="3"/>
      <c r="ED438" s="3"/>
      <c r="EE438" s="3"/>
      <c r="EF438" s="3"/>
      <c r="EG438" s="3"/>
      <c r="EH438" s="3"/>
      <c r="EI438" s="3"/>
      <c r="EJ438" s="3"/>
      <c r="EK438" s="3"/>
      <c r="EL438" s="3"/>
      <c r="EM438" s="3"/>
      <c r="EN438" s="3"/>
      <c r="EO438" s="3"/>
      <c r="EP438" s="3"/>
      <c r="EQ438" s="3"/>
      <c r="ER438" s="3"/>
      <c r="ES438" s="3"/>
      <c r="ET438" s="3"/>
      <c r="EU438" s="3"/>
      <c r="EV438" s="3"/>
      <c r="EW438" s="3"/>
      <c r="EX438" s="3"/>
      <c r="EY438" s="3"/>
      <c r="EZ438" s="3"/>
      <c r="FA438" s="3"/>
      <c r="FB438" s="3"/>
      <c r="FC438" s="3"/>
      <c r="FD438" s="3"/>
      <c r="FE438" s="3"/>
      <c r="FF438" s="3"/>
      <c r="FG438" s="3"/>
      <c r="FH438" s="3"/>
      <c r="FI438" s="3"/>
      <c r="FJ438" s="3"/>
      <c r="FK438" s="3"/>
      <c r="FL438" s="3"/>
      <c r="FM438" s="3"/>
      <c r="FN438" s="3"/>
      <c r="FO438" s="3"/>
      <c r="FP438" s="3"/>
      <c r="FQ438" s="3"/>
      <c r="FR438" s="3"/>
      <c r="FS438" s="3"/>
      <c r="FT438" s="3"/>
    </row>
    <row r="439" s="6" customFormat="1" ht="57.95" customHeight="1" spans="1:176">
      <c r="A439" s="28">
        <v>17</v>
      </c>
      <c r="B439" s="83" t="s">
        <v>1394</v>
      </c>
      <c r="C439" s="84" t="s">
        <v>1300</v>
      </c>
      <c r="D439" s="83" t="s">
        <v>1395</v>
      </c>
      <c r="E439" s="84" t="s">
        <v>1362</v>
      </c>
      <c r="F439" s="84" t="s">
        <v>937</v>
      </c>
      <c r="G439" s="85">
        <v>5000</v>
      </c>
      <c r="H439" s="85">
        <v>5000</v>
      </c>
      <c r="I439" s="91">
        <v>44440</v>
      </c>
      <c r="J439" s="91">
        <v>45992</v>
      </c>
      <c r="K439" s="101"/>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c r="CU439" s="3"/>
      <c r="CV439" s="3"/>
      <c r="CW439" s="3"/>
      <c r="CX439" s="3"/>
      <c r="CY439" s="3"/>
      <c r="CZ439" s="3"/>
      <c r="DA439" s="3"/>
      <c r="DB439" s="3"/>
      <c r="DC439" s="3"/>
      <c r="DD439" s="3"/>
      <c r="DE439" s="3"/>
      <c r="DF439" s="3"/>
      <c r="DG439" s="3"/>
      <c r="DH439" s="3"/>
      <c r="DI439" s="3"/>
      <c r="DJ439" s="3"/>
      <c r="DK439" s="3"/>
      <c r="DL439" s="3"/>
      <c r="DM439" s="3"/>
      <c r="DN439" s="3"/>
      <c r="DO439" s="3"/>
      <c r="DP439" s="3"/>
      <c r="DQ439" s="3"/>
      <c r="DR439" s="3"/>
      <c r="DS439" s="3"/>
      <c r="DT439" s="3"/>
      <c r="DU439" s="3"/>
      <c r="DV439" s="3"/>
      <c r="DW439" s="3"/>
      <c r="DX439" s="3"/>
      <c r="DY439" s="3"/>
      <c r="DZ439" s="3"/>
      <c r="EA439" s="3"/>
      <c r="EB439" s="3"/>
      <c r="EC439" s="3"/>
      <c r="ED439" s="3"/>
      <c r="EE439" s="3"/>
      <c r="EF439" s="3"/>
      <c r="EG439" s="3"/>
      <c r="EH439" s="3"/>
      <c r="EI439" s="3"/>
      <c r="EJ439" s="3"/>
      <c r="EK439" s="3"/>
      <c r="EL439" s="3"/>
      <c r="EM439" s="3"/>
      <c r="EN439" s="3"/>
      <c r="EO439" s="3"/>
      <c r="EP439" s="3"/>
      <c r="EQ439" s="3"/>
      <c r="ER439" s="3"/>
      <c r="ES439" s="3"/>
      <c r="ET439" s="3"/>
      <c r="EU439" s="3"/>
      <c r="EV439" s="3"/>
      <c r="EW439" s="3"/>
      <c r="EX439" s="3"/>
      <c r="EY439" s="3"/>
      <c r="EZ439" s="3"/>
      <c r="FA439" s="3"/>
      <c r="FB439" s="3"/>
      <c r="FC439" s="3"/>
      <c r="FD439" s="3"/>
      <c r="FE439" s="3"/>
      <c r="FF439" s="3"/>
      <c r="FG439" s="3"/>
      <c r="FH439" s="3"/>
      <c r="FI439" s="3"/>
      <c r="FJ439" s="3"/>
      <c r="FK439" s="3"/>
      <c r="FL439" s="3"/>
      <c r="FM439" s="3"/>
      <c r="FN439" s="3"/>
      <c r="FO439" s="3"/>
      <c r="FP439" s="3"/>
      <c r="FQ439" s="3"/>
      <c r="FR439" s="3"/>
      <c r="FS439" s="3"/>
      <c r="FT439" s="3"/>
    </row>
    <row r="440" s="7" customFormat="1" ht="39" customHeight="1" spans="1:176">
      <c r="A440" s="30" t="s">
        <v>730</v>
      </c>
      <c r="B440" s="86" t="s">
        <v>1396</v>
      </c>
      <c r="C440" s="87"/>
      <c r="D440" s="87">
        <v>16</v>
      </c>
      <c r="E440" s="87"/>
      <c r="F440" s="87"/>
      <c r="G440" s="88">
        <v>77655</v>
      </c>
      <c r="H440" s="88">
        <v>77655</v>
      </c>
      <c r="I440" s="102"/>
      <c r="J440" s="102"/>
      <c r="K440" s="103"/>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5"/>
      <c r="BM440" s="5"/>
      <c r="BN440" s="5"/>
      <c r="BO440" s="5"/>
      <c r="BP440" s="5"/>
      <c r="BQ440" s="5"/>
      <c r="BR440" s="5"/>
      <c r="BS440" s="5"/>
      <c r="BT440" s="5"/>
      <c r="BU440" s="5"/>
      <c r="BV440" s="5"/>
      <c r="BW440" s="5"/>
      <c r="BX440" s="5"/>
      <c r="BY440" s="5"/>
      <c r="BZ440" s="5"/>
      <c r="CA440" s="5"/>
      <c r="CB440" s="5"/>
      <c r="CC440" s="5"/>
      <c r="CD440" s="5"/>
      <c r="CE440" s="5"/>
      <c r="CF440" s="5"/>
      <c r="CG440" s="5"/>
      <c r="CH440" s="5"/>
      <c r="CI440" s="5"/>
      <c r="CJ440" s="5"/>
      <c r="CK440" s="5"/>
      <c r="CL440" s="5"/>
      <c r="CM440" s="5"/>
      <c r="CN440" s="5"/>
      <c r="CO440" s="5"/>
      <c r="CP440" s="5"/>
      <c r="CQ440" s="5"/>
      <c r="CR440" s="5"/>
      <c r="CS440" s="5"/>
      <c r="CT440" s="5"/>
      <c r="CU440" s="5"/>
      <c r="CV440" s="5"/>
      <c r="CW440" s="5"/>
      <c r="CX440" s="5"/>
      <c r="CY440" s="5"/>
      <c r="CZ440" s="5"/>
      <c r="DA440" s="5"/>
      <c r="DB440" s="5"/>
      <c r="DC440" s="5"/>
      <c r="DD440" s="5"/>
      <c r="DE440" s="5"/>
      <c r="DF440" s="5"/>
      <c r="DG440" s="5"/>
      <c r="DH440" s="5"/>
      <c r="DI440" s="5"/>
      <c r="DJ440" s="5"/>
      <c r="DK440" s="5"/>
      <c r="DL440" s="5"/>
      <c r="DM440" s="5"/>
      <c r="DN440" s="5"/>
      <c r="DO440" s="5"/>
      <c r="DP440" s="5"/>
      <c r="DQ440" s="5"/>
      <c r="DR440" s="5"/>
      <c r="DS440" s="5"/>
      <c r="DT440" s="5"/>
      <c r="DU440" s="5"/>
      <c r="DV440" s="5"/>
      <c r="DW440" s="5"/>
      <c r="DX440" s="5"/>
      <c r="DY440" s="5"/>
      <c r="DZ440" s="5"/>
      <c r="EA440" s="5"/>
      <c r="EB440" s="5"/>
      <c r="EC440" s="5"/>
      <c r="ED440" s="5"/>
      <c r="EE440" s="5"/>
      <c r="EF440" s="5"/>
      <c r="EG440" s="5"/>
      <c r="EH440" s="5"/>
      <c r="EI440" s="5"/>
      <c r="EJ440" s="5"/>
      <c r="EK440" s="5"/>
      <c r="EL440" s="5"/>
      <c r="EM440" s="5"/>
      <c r="EN440" s="5"/>
      <c r="EO440" s="5"/>
      <c r="EP440" s="5"/>
      <c r="EQ440" s="5"/>
      <c r="ER440" s="5"/>
      <c r="ES440" s="5"/>
      <c r="ET440" s="5"/>
      <c r="EU440" s="5"/>
      <c r="EV440" s="5"/>
      <c r="EW440" s="5"/>
      <c r="EX440" s="5"/>
      <c r="EY440" s="5"/>
      <c r="EZ440" s="5"/>
      <c r="FA440" s="5"/>
      <c r="FB440" s="5"/>
      <c r="FC440" s="5"/>
      <c r="FD440" s="5"/>
      <c r="FE440" s="5"/>
      <c r="FF440" s="5"/>
      <c r="FG440" s="5"/>
      <c r="FH440" s="5"/>
      <c r="FI440" s="5"/>
      <c r="FJ440" s="5"/>
      <c r="FK440" s="5"/>
      <c r="FL440" s="5"/>
      <c r="FM440" s="5"/>
      <c r="FN440" s="5"/>
      <c r="FO440" s="5"/>
      <c r="FP440" s="5"/>
      <c r="FQ440" s="5"/>
      <c r="FR440" s="5"/>
      <c r="FS440" s="5"/>
      <c r="FT440" s="5"/>
    </row>
    <row r="441" s="6" customFormat="1" ht="45.95" customHeight="1" spans="1:176">
      <c r="A441" s="28">
        <v>1</v>
      </c>
      <c r="B441" s="89" t="s">
        <v>1397</v>
      </c>
      <c r="C441" s="65" t="s">
        <v>935</v>
      </c>
      <c r="D441" s="46" t="s">
        <v>1398</v>
      </c>
      <c r="E441" s="90" t="s">
        <v>949</v>
      </c>
      <c r="F441" s="91" t="s">
        <v>937</v>
      </c>
      <c r="G441" s="92">
        <v>20000</v>
      </c>
      <c r="H441" s="92">
        <v>20000</v>
      </c>
      <c r="I441" s="51" t="s">
        <v>1399</v>
      </c>
      <c r="J441" s="51" t="s">
        <v>1400</v>
      </c>
      <c r="K441" s="104"/>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c r="CU441" s="3"/>
      <c r="CV441" s="3"/>
      <c r="CW441" s="3"/>
      <c r="CX441" s="3"/>
      <c r="CY441" s="3"/>
      <c r="CZ441" s="3"/>
      <c r="DA441" s="3"/>
      <c r="DB441" s="3"/>
      <c r="DC441" s="3"/>
      <c r="DD441" s="3"/>
      <c r="DE441" s="3"/>
      <c r="DF441" s="3"/>
      <c r="DG441" s="3"/>
      <c r="DH441" s="3"/>
      <c r="DI441" s="3"/>
      <c r="DJ441" s="3"/>
      <c r="DK441" s="3"/>
      <c r="DL441" s="3"/>
      <c r="DM441" s="3"/>
      <c r="DN441" s="3"/>
      <c r="DO441" s="3"/>
      <c r="DP441" s="3"/>
      <c r="DQ441" s="3"/>
      <c r="DR441" s="3"/>
      <c r="DS441" s="3"/>
      <c r="DT441" s="3"/>
      <c r="DU441" s="3"/>
      <c r="DV441" s="3"/>
      <c r="DW441" s="3"/>
      <c r="DX441" s="3"/>
      <c r="DY441" s="3"/>
      <c r="DZ441" s="3"/>
      <c r="EA441" s="3"/>
      <c r="EB441" s="3"/>
      <c r="EC441" s="3"/>
      <c r="ED441" s="3"/>
      <c r="EE441" s="3"/>
      <c r="EF441" s="3"/>
      <c r="EG441" s="3"/>
      <c r="EH441" s="3"/>
      <c r="EI441" s="3"/>
      <c r="EJ441" s="3"/>
      <c r="EK441" s="3"/>
      <c r="EL441" s="3"/>
      <c r="EM441" s="3"/>
      <c r="EN441" s="3"/>
      <c r="EO441" s="3"/>
      <c r="EP441" s="3"/>
      <c r="EQ441" s="3"/>
      <c r="ER441" s="3"/>
      <c r="ES441" s="3"/>
      <c r="ET441" s="3"/>
      <c r="EU441" s="3"/>
      <c r="EV441" s="3"/>
      <c r="EW441" s="3"/>
      <c r="EX441" s="3"/>
      <c r="EY441" s="3"/>
      <c r="EZ441" s="3"/>
      <c r="FA441" s="3"/>
      <c r="FB441" s="3"/>
      <c r="FC441" s="3"/>
      <c r="FD441" s="3"/>
      <c r="FE441" s="3"/>
      <c r="FF441" s="3"/>
      <c r="FG441" s="3"/>
      <c r="FH441" s="3"/>
      <c r="FI441" s="3"/>
      <c r="FJ441" s="3"/>
      <c r="FK441" s="3"/>
      <c r="FL441" s="3"/>
      <c r="FM441" s="3"/>
      <c r="FN441" s="3"/>
      <c r="FO441" s="3"/>
      <c r="FP441" s="3"/>
      <c r="FQ441" s="3"/>
      <c r="FR441" s="3"/>
      <c r="FS441" s="3"/>
      <c r="FT441" s="3"/>
    </row>
    <row r="442" s="7" customFormat="1" ht="33.95" customHeight="1" spans="1:176">
      <c r="A442" s="28">
        <v>2</v>
      </c>
      <c r="B442" s="89" t="s">
        <v>1401</v>
      </c>
      <c r="C442" s="65" t="s">
        <v>935</v>
      </c>
      <c r="D442" s="46" t="s">
        <v>1402</v>
      </c>
      <c r="E442" s="90" t="s">
        <v>600</v>
      </c>
      <c r="F442" s="91" t="s">
        <v>937</v>
      </c>
      <c r="G442" s="92">
        <v>20000</v>
      </c>
      <c r="H442" s="92">
        <v>20000</v>
      </c>
      <c r="I442" s="51" t="s">
        <v>1399</v>
      </c>
      <c r="J442" s="51" t="s">
        <v>1403</v>
      </c>
      <c r="K442" s="104"/>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c r="CU442" s="3"/>
      <c r="CV442" s="3"/>
      <c r="CW442" s="3"/>
      <c r="CX442" s="3"/>
      <c r="CY442" s="3"/>
      <c r="CZ442" s="3"/>
      <c r="DA442" s="3"/>
      <c r="DB442" s="3"/>
      <c r="DC442" s="3"/>
      <c r="DD442" s="3"/>
      <c r="DE442" s="3"/>
      <c r="DF442" s="3"/>
      <c r="DG442" s="3"/>
      <c r="DH442" s="3"/>
      <c r="DI442" s="3"/>
      <c r="DJ442" s="3"/>
      <c r="DK442" s="3"/>
      <c r="DL442" s="3"/>
      <c r="DM442" s="3"/>
      <c r="DN442" s="3"/>
      <c r="DO442" s="3"/>
      <c r="DP442" s="3"/>
      <c r="DQ442" s="3"/>
      <c r="DR442" s="3"/>
      <c r="DS442" s="3"/>
      <c r="DT442" s="3"/>
      <c r="DU442" s="3"/>
      <c r="DV442" s="3"/>
      <c r="DW442" s="3"/>
      <c r="DX442" s="3"/>
      <c r="DY442" s="3"/>
      <c r="DZ442" s="3"/>
      <c r="EA442" s="3"/>
      <c r="EB442" s="3"/>
      <c r="EC442" s="3"/>
      <c r="ED442" s="3"/>
      <c r="EE442" s="3"/>
      <c r="EF442" s="3"/>
      <c r="EG442" s="3"/>
      <c r="EH442" s="3"/>
      <c r="EI442" s="3"/>
      <c r="EJ442" s="3"/>
      <c r="EK442" s="3"/>
      <c r="EL442" s="3"/>
      <c r="EM442" s="3"/>
      <c r="EN442" s="3"/>
      <c r="EO442" s="3"/>
      <c r="EP442" s="3"/>
      <c r="EQ442" s="3"/>
      <c r="ER442" s="3"/>
      <c r="ES442" s="3"/>
      <c r="ET442" s="3"/>
      <c r="EU442" s="3"/>
      <c r="EV442" s="3"/>
      <c r="EW442" s="3"/>
      <c r="EX442" s="3"/>
      <c r="EY442" s="3"/>
      <c r="EZ442" s="3"/>
      <c r="FA442" s="3"/>
      <c r="FB442" s="3"/>
      <c r="FC442" s="3"/>
      <c r="FD442" s="3"/>
      <c r="FE442" s="3"/>
      <c r="FF442" s="3"/>
      <c r="FG442" s="3"/>
      <c r="FH442" s="3"/>
      <c r="FI442" s="3"/>
      <c r="FJ442" s="3"/>
      <c r="FK442" s="3"/>
      <c r="FL442" s="3"/>
      <c r="FM442" s="3"/>
      <c r="FN442" s="3"/>
      <c r="FO442" s="3"/>
      <c r="FP442" s="3"/>
      <c r="FQ442" s="3"/>
      <c r="FR442" s="3"/>
      <c r="FS442" s="3"/>
      <c r="FT442" s="3"/>
    </row>
    <row r="443" s="6" customFormat="1" ht="53.1" customHeight="1" spans="1:176">
      <c r="A443" s="28">
        <v>3</v>
      </c>
      <c r="B443" s="89" t="s">
        <v>1404</v>
      </c>
      <c r="C443" s="65" t="s">
        <v>935</v>
      </c>
      <c r="D443" s="46" t="s">
        <v>1405</v>
      </c>
      <c r="E443" s="90" t="s">
        <v>633</v>
      </c>
      <c r="F443" s="91" t="s">
        <v>937</v>
      </c>
      <c r="G443" s="92">
        <v>30000</v>
      </c>
      <c r="H443" s="92">
        <v>30000</v>
      </c>
      <c r="I443" s="51" t="s">
        <v>1406</v>
      </c>
      <c r="J443" s="51" t="s">
        <v>1403</v>
      </c>
      <c r="K443" s="104"/>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c r="CU443" s="3"/>
      <c r="CV443" s="3"/>
      <c r="CW443" s="3"/>
      <c r="CX443" s="3"/>
      <c r="CY443" s="3"/>
      <c r="CZ443" s="3"/>
      <c r="DA443" s="3"/>
      <c r="DB443" s="3"/>
      <c r="DC443" s="3"/>
      <c r="DD443" s="3"/>
      <c r="DE443" s="3"/>
      <c r="DF443" s="3"/>
      <c r="DG443" s="3"/>
      <c r="DH443" s="3"/>
      <c r="DI443" s="3"/>
      <c r="DJ443" s="3"/>
      <c r="DK443" s="3"/>
      <c r="DL443" s="3"/>
      <c r="DM443" s="3"/>
      <c r="DN443" s="3"/>
      <c r="DO443" s="3"/>
      <c r="DP443" s="3"/>
      <c r="DQ443" s="3"/>
      <c r="DR443" s="3"/>
      <c r="DS443" s="3"/>
      <c r="DT443" s="3"/>
      <c r="DU443" s="3"/>
      <c r="DV443" s="3"/>
      <c r="DW443" s="3"/>
      <c r="DX443" s="3"/>
      <c r="DY443" s="3"/>
      <c r="DZ443" s="3"/>
      <c r="EA443" s="3"/>
      <c r="EB443" s="3"/>
      <c r="EC443" s="3"/>
      <c r="ED443" s="3"/>
      <c r="EE443" s="3"/>
      <c r="EF443" s="3"/>
      <c r="EG443" s="3"/>
      <c r="EH443" s="3"/>
      <c r="EI443" s="3"/>
      <c r="EJ443" s="3"/>
      <c r="EK443" s="3"/>
      <c r="EL443" s="3"/>
      <c r="EM443" s="3"/>
      <c r="EN443" s="3"/>
      <c r="EO443" s="3"/>
      <c r="EP443" s="3"/>
      <c r="EQ443" s="3"/>
      <c r="ER443" s="3"/>
      <c r="ES443" s="3"/>
      <c r="ET443" s="3"/>
      <c r="EU443" s="3"/>
      <c r="EV443" s="3"/>
      <c r="EW443" s="3"/>
      <c r="EX443" s="3"/>
      <c r="EY443" s="3"/>
      <c r="EZ443" s="3"/>
      <c r="FA443" s="3"/>
      <c r="FB443" s="3"/>
      <c r="FC443" s="3"/>
      <c r="FD443" s="3"/>
      <c r="FE443" s="3"/>
      <c r="FF443" s="3"/>
      <c r="FG443" s="3"/>
      <c r="FH443" s="3"/>
      <c r="FI443" s="3"/>
      <c r="FJ443" s="3"/>
      <c r="FK443" s="3"/>
      <c r="FL443" s="3"/>
      <c r="FM443" s="3"/>
      <c r="FN443" s="3"/>
      <c r="FO443" s="3"/>
      <c r="FP443" s="3"/>
      <c r="FQ443" s="3"/>
      <c r="FR443" s="3"/>
      <c r="FS443" s="3"/>
      <c r="FT443" s="3"/>
    </row>
    <row r="444" s="6" customFormat="1" ht="48" customHeight="1" spans="1:176">
      <c r="A444" s="28">
        <v>4</v>
      </c>
      <c r="B444" s="89" t="s">
        <v>1407</v>
      </c>
      <c r="C444" s="65" t="s">
        <v>935</v>
      </c>
      <c r="D444" s="46" t="s">
        <v>1408</v>
      </c>
      <c r="E444" s="90" t="s">
        <v>949</v>
      </c>
      <c r="F444" s="91" t="s">
        <v>937</v>
      </c>
      <c r="G444" s="92">
        <v>25000</v>
      </c>
      <c r="H444" s="92">
        <v>25000</v>
      </c>
      <c r="I444" s="51" t="s">
        <v>1399</v>
      </c>
      <c r="J444" s="51" t="s">
        <v>1400</v>
      </c>
      <c r="K444" s="104"/>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c r="CJ444" s="3"/>
      <c r="CK444" s="3"/>
      <c r="CL444" s="3"/>
      <c r="CM444" s="3"/>
      <c r="CN444" s="3"/>
      <c r="CO444" s="3"/>
      <c r="CP444" s="3"/>
      <c r="CQ444" s="3"/>
      <c r="CR444" s="3"/>
      <c r="CS444" s="3"/>
      <c r="CT444" s="3"/>
      <c r="CU444" s="3"/>
      <c r="CV444" s="3"/>
      <c r="CW444" s="3"/>
      <c r="CX444" s="3"/>
      <c r="CY444" s="3"/>
      <c r="CZ444" s="3"/>
      <c r="DA444" s="3"/>
      <c r="DB444" s="3"/>
      <c r="DC444" s="3"/>
      <c r="DD444" s="3"/>
      <c r="DE444" s="3"/>
      <c r="DF444" s="3"/>
      <c r="DG444" s="3"/>
      <c r="DH444" s="3"/>
      <c r="DI444" s="3"/>
      <c r="DJ444" s="3"/>
      <c r="DK444" s="3"/>
      <c r="DL444" s="3"/>
      <c r="DM444" s="3"/>
      <c r="DN444" s="3"/>
      <c r="DO444" s="3"/>
      <c r="DP444" s="3"/>
      <c r="DQ444" s="3"/>
      <c r="DR444" s="3"/>
      <c r="DS444" s="3"/>
      <c r="DT444" s="3"/>
      <c r="DU444" s="3"/>
      <c r="DV444" s="3"/>
      <c r="DW444" s="3"/>
      <c r="DX444" s="3"/>
      <c r="DY444" s="3"/>
      <c r="DZ444" s="3"/>
      <c r="EA444" s="3"/>
      <c r="EB444" s="3"/>
      <c r="EC444" s="3"/>
      <c r="ED444" s="3"/>
      <c r="EE444" s="3"/>
      <c r="EF444" s="3"/>
      <c r="EG444" s="3"/>
      <c r="EH444" s="3"/>
      <c r="EI444" s="3"/>
      <c r="EJ444" s="3"/>
      <c r="EK444" s="3"/>
      <c r="EL444" s="3"/>
      <c r="EM444" s="3"/>
      <c r="EN444" s="3"/>
      <c r="EO444" s="3"/>
      <c r="EP444" s="3"/>
      <c r="EQ444" s="3"/>
      <c r="ER444" s="3"/>
      <c r="ES444" s="3"/>
      <c r="ET444" s="3"/>
      <c r="EU444" s="3"/>
      <c r="EV444" s="3"/>
      <c r="EW444" s="3"/>
      <c r="EX444" s="3"/>
      <c r="EY444" s="3"/>
      <c r="EZ444" s="3"/>
      <c r="FA444" s="3"/>
      <c r="FB444" s="3"/>
      <c r="FC444" s="3"/>
      <c r="FD444" s="3"/>
      <c r="FE444" s="3"/>
      <c r="FF444" s="3"/>
      <c r="FG444" s="3"/>
      <c r="FH444" s="3"/>
      <c r="FI444" s="3"/>
      <c r="FJ444" s="3"/>
      <c r="FK444" s="3"/>
      <c r="FL444" s="3"/>
      <c r="FM444" s="3"/>
      <c r="FN444" s="3"/>
      <c r="FO444" s="3"/>
      <c r="FP444" s="3"/>
      <c r="FQ444" s="3"/>
      <c r="FR444" s="3"/>
      <c r="FS444" s="3"/>
      <c r="FT444" s="3"/>
    </row>
    <row r="445" s="6" customFormat="1" ht="39" customHeight="1" spans="1:176">
      <c r="A445" s="28">
        <v>5</v>
      </c>
      <c r="B445" s="89" t="s">
        <v>1409</v>
      </c>
      <c r="C445" s="65" t="s">
        <v>935</v>
      </c>
      <c r="D445" s="46" t="s">
        <v>1410</v>
      </c>
      <c r="E445" s="90" t="s">
        <v>633</v>
      </c>
      <c r="F445" s="91" t="s">
        <v>1411</v>
      </c>
      <c r="G445" s="92">
        <v>12000</v>
      </c>
      <c r="H445" s="92">
        <v>12000</v>
      </c>
      <c r="I445" s="51" t="s">
        <v>1406</v>
      </c>
      <c r="J445" s="51" t="s">
        <v>1403</v>
      </c>
      <c r="K445" s="104"/>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c r="CJ445" s="3"/>
      <c r="CK445" s="3"/>
      <c r="CL445" s="3"/>
      <c r="CM445" s="3"/>
      <c r="CN445" s="3"/>
      <c r="CO445" s="3"/>
      <c r="CP445" s="3"/>
      <c r="CQ445" s="3"/>
      <c r="CR445" s="3"/>
      <c r="CS445" s="3"/>
      <c r="CT445" s="3"/>
      <c r="CU445" s="3"/>
      <c r="CV445" s="3"/>
      <c r="CW445" s="3"/>
      <c r="CX445" s="3"/>
      <c r="CY445" s="3"/>
      <c r="CZ445" s="3"/>
      <c r="DA445" s="3"/>
      <c r="DB445" s="3"/>
      <c r="DC445" s="3"/>
      <c r="DD445" s="3"/>
      <c r="DE445" s="3"/>
      <c r="DF445" s="3"/>
      <c r="DG445" s="3"/>
      <c r="DH445" s="3"/>
      <c r="DI445" s="3"/>
      <c r="DJ445" s="3"/>
      <c r="DK445" s="3"/>
      <c r="DL445" s="3"/>
      <c r="DM445" s="3"/>
      <c r="DN445" s="3"/>
      <c r="DO445" s="3"/>
      <c r="DP445" s="3"/>
      <c r="DQ445" s="3"/>
      <c r="DR445" s="3"/>
      <c r="DS445" s="3"/>
      <c r="DT445" s="3"/>
      <c r="DU445" s="3"/>
      <c r="DV445" s="3"/>
      <c r="DW445" s="3"/>
      <c r="DX445" s="3"/>
      <c r="DY445" s="3"/>
      <c r="DZ445" s="3"/>
      <c r="EA445" s="3"/>
      <c r="EB445" s="3"/>
      <c r="EC445" s="3"/>
      <c r="ED445" s="3"/>
      <c r="EE445" s="3"/>
      <c r="EF445" s="3"/>
      <c r="EG445" s="3"/>
      <c r="EH445" s="3"/>
      <c r="EI445" s="3"/>
      <c r="EJ445" s="3"/>
      <c r="EK445" s="3"/>
      <c r="EL445" s="3"/>
      <c r="EM445" s="3"/>
      <c r="EN445" s="3"/>
      <c r="EO445" s="3"/>
      <c r="EP445" s="3"/>
      <c r="EQ445" s="3"/>
      <c r="ER445" s="3"/>
      <c r="ES445" s="3"/>
      <c r="ET445" s="3"/>
      <c r="EU445" s="3"/>
      <c r="EV445" s="3"/>
      <c r="EW445" s="3"/>
      <c r="EX445" s="3"/>
      <c r="EY445" s="3"/>
      <c r="EZ445" s="3"/>
      <c r="FA445" s="3"/>
      <c r="FB445" s="3"/>
      <c r="FC445" s="3"/>
      <c r="FD445" s="3"/>
      <c r="FE445" s="3"/>
      <c r="FF445" s="3"/>
      <c r="FG445" s="3"/>
      <c r="FH445" s="3"/>
      <c r="FI445" s="3"/>
      <c r="FJ445" s="3"/>
      <c r="FK445" s="3"/>
      <c r="FL445" s="3"/>
      <c r="FM445" s="3"/>
      <c r="FN445" s="3"/>
      <c r="FO445" s="3"/>
      <c r="FP445" s="3"/>
      <c r="FQ445" s="3"/>
      <c r="FR445" s="3"/>
      <c r="FS445" s="3"/>
      <c r="FT445" s="3"/>
    </row>
    <row r="446" s="6" customFormat="1" ht="60" customHeight="1" spans="1:176">
      <c r="A446" s="28">
        <v>6</v>
      </c>
      <c r="B446" s="89" t="s">
        <v>1412</v>
      </c>
      <c r="C446" s="65" t="s">
        <v>935</v>
      </c>
      <c r="D446" s="46" t="s">
        <v>1413</v>
      </c>
      <c r="E446" s="90" t="s">
        <v>633</v>
      </c>
      <c r="F446" s="91" t="s">
        <v>937</v>
      </c>
      <c r="G446" s="92">
        <v>15000</v>
      </c>
      <c r="H446" s="92">
        <v>15000</v>
      </c>
      <c r="I446" s="51" t="s">
        <v>1406</v>
      </c>
      <c r="J446" s="51" t="s">
        <v>1403</v>
      </c>
      <c r="K446" s="104"/>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c r="CU446" s="3"/>
      <c r="CV446" s="3"/>
      <c r="CW446" s="3"/>
      <c r="CX446" s="3"/>
      <c r="CY446" s="3"/>
      <c r="CZ446" s="3"/>
      <c r="DA446" s="3"/>
      <c r="DB446" s="3"/>
      <c r="DC446" s="3"/>
      <c r="DD446" s="3"/>
      <c r="DE446" s="3"/>
      <c r="DF446" s="3"/>
      <c r="DG446" s="3"/>
      <c r="DH446" s="3"/>
      <c r="DI446" s="3"/>
      <c r="DJ446" s="3"/>
      <c r="DK446" s="3"/>
      <c r="DL446" s="3"/>
      <c r="DM446" s="3"/>
      <c r="DN446" s="3"/>
      <c r="DO446" s="3"/>
      <c r="DP446" s="3"/>
      <c r="DQ446" s="3"/>
      <c r="DR446" s="3"/>
      <c r="DS446" s="3"/>
      <c r="DT446" s="3"/>
      <c r="DU446" s="3"/>
      <c r="DV446" s="3"/>
      <c r="DW446" s="3"/>
      <c r="DX446" s="3"/>
      <c r="DY446" s="3"/>
      <c r="DZ446" s="3"/>
      <c r="EA446" s="3"/>
      <c r="EB446" s="3"/>
      <c r="EC446" s="3"/>
      <c r="ED446" s="3"/>
      <c r="EE446" s="3"/>
      <c r="EF446" s="3"/>
      <c r="EG446" s="3"/>
      <c r="EH446" s="3"/>
      <c r="EI446" s="3"/>
      <c r="EJ446" s="3"/>
      <c r="EK446" s="3"/>
      <c r="EL446" s="3"/>
      <c r="EM446" s="3"/>
      <c r="EN446" s="3"/>
      <c r="EO446" s="3"/>
      <c r="EP446" s="3"/>
      <c r="EQ446" s="3"/>
      <c r="ER446" s="3"/>
      <c r="ES446" s="3"/>
      <c r="ET446" s="3"/>
      <c r="EU446" s="3"/>
      <c r="EV446" s="3"/>
      <c r="EW446" s="3"/>
      <c r="EX446" s="3"/>
      <c r="EY446" s="3"/>
      <c r="EZ446" s="3"/>
      <c r="FA446" s="3"/>
      <c r="FB446" s="3"/>
      <c r="FC446" s="3"/>
      <c r="FD446" s="3"/>
      <c r="FE446" s="3"/>
      <c r="FF446" s="3"/>
      <c r="FG446" s="3"/>
      <c r="FH446" s="3"/>
      <c r="FI446" s="3"/>
      <c r="FJ446" s="3"/>
      <c r="FK446" s="3"/>
      <c r="FL446" s="3"/>
      <c r="FM446" s="3"/>
      <c r="FN446" s="3"/>
      <c r="FO446" s="3"/>
      <c r="FP446" s="3"/>
      <c r="FQ446" s="3"/>
      <c r="FR446" s="3"/>
      <c r="FS446" s="3"/>
      <c r="FT446" s="3"/>
    </row>
    <row r="447" s="6" customFormat="1" ht="42.95" customHeight="1" spans="1:176">
      <c r="A447" s="28">
        <v>7</v>
      </c>
      <c r="B447" s="89" t="s">
        <v>1414</v>
      </c>
      <c r="C447" s="65" t="s">
        <v>935</v>
      </c>
      <c r="D447" s="46" t="s">
        <v>1415</v>
      </c>
      <c r="E447" s="90" t="s">
        <v>804</v>
      </c>
      <c r="F447" s="91" t="s">
        <v>937</v>
      </c>
      <c r="G447" s="92">
        <v>23600</v>
      </c>
      <c r="H447" s="92">
        <v>23600</v>
      </c>
      <c r="I447" s="51" t="s">
        <v>1416</v>
      </c>
      <c r="J447" s="51" t="s">
        <v>1406</v>
      </c>
      <c r="K447" s="104"/>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c r="CI447" s="3"/>
      <c r="CJ447" s="3"/>
      <c r="CK447" s="3"/>
      <c r="CL447" s="3"/>
      <c r="CM447" s="3"/>
      <c r="CN447" s="3"/>
      <c r="CO447" s="3"/>
      <c r="CP447" s="3"/>
      <c r="CQ447" s="3"/>
      <c r="CR447" s="3"/>
      <c r="CS447" s="3"/>
      <c r="CT447" s="3"/>
      <c r="CU447" s="3"/>
      <c r="CV447" s="3"/>
      <c r="CW447" s="3"/>
      <c r="CX447" s="3"/>
      <c r="CY447" s="3"/>
      <c r="CZ447" s="3"/>
      <c r="DA447" s="3"/>
      <c r="DB447" s="3"/>
      <c r="DC447" s="3"/>
      <c r="DD447" s="3"/>
      <c r="DE447" s="3"/>
      <c r="DF447" s="3"/>
      <c r="DG447" s="3"/>
      <c r="DH447" s="3"/>
      <c r="DI447" s="3"/>
      <c r="DJ447" s="3"/>
      <c r="DK447" s="3"/>
      <c r="DL447" s="3"/>
      <c r="DM447" s="3"/>
      <c r="DN447" s="3"/>
      <c r="DO447" s="3"/>
      <c r="DP447" s="3"/>
      <c r="DQ447" s="3"/>
      <c r="DR447" s="3"/>
      <c r="DS447" s="3"/>
      <c r="DT447" s="3"/>
      <c r="DU447" s="3"/>
      <c r="DV447" s="3"/>
      <c r="DW447" s="3"/>
      <c r="DX447" s="3"/>
      <c r="DY447" s="3"/>
      <c r="DZ447" s="3"/>
      <c r="EA447" s="3"/>
      <c r="EB447" s="3"/>
      <c r="EC447" s="3"/>
      <c r="ED447" s="3"/>
      <c r="EE447" s="3"/>
      <c r="EF447" s="3"/>
      <c r="EG447" s="3"/>
      <c r="EH447" s="3"/>
      <c r="EI447" s="3"/>
      <c r="EJ447" s="3"/>
      <c r="EK447" s="3"/>
      <c r="EL447" s="3"/>
      <c r="EM447" s="3"/>
      <c r="EN447" s="3"/>
      <c r="EO447" s="3"/>
      <c r="EP447" s="3"/>
      <c r="EQ447" s="3"/>
      <c r="ER447" s="3"/>
      <c r="ES447" s="3"/>
      <c r="ET447" s="3"/>
      <c r="EU447" s="3"/>
      <c r="EV447" s="3"/>
      <c r="EW447" s="3"/>
      <c r="EX447" s="3"/>
      <c r="EY447" s="3"/>
      <c r="EZ447" s="3"/>
      <c r="FA447" s="3"/>
      <c r="FB447" s="3"/>
      <c r="FC447" s="3"/>
      <c r="FD447" s="3"/>
      <c r="FE447" s="3"/>
      <c r="FF447" s="3"/>
      <c r="FG447" s="3"/>
      <c r="FH447" s="3"/>
      <c r="FI447" s="3"/>
      <c r="FJ447" s="3"/>
      <c r="FK447" s="3"/>
      <c r="FL447" s="3"/>
      <c r="FM447" s="3"/>
      <c r="FN447" s="3"/>
      <c r="FO447" s="3"/>
      <c r="FP447" s="3"/>
      <c r="FQ447" s="3"/>
      <c r="FR447" s="3"/>
      <c r="FS447" s="3"/>
      <c r="FT447" s="3"/>
    </row>
    <row r="448" s="6" customFormat="1" ht="42" customHeight="1" spans="1:176">
      <c r="A448" s="28">
        <v>8</v>
      </c>
      <c r="B448" s="89" t="s">
        <v>1417</v>
      </c>
      <c r="C448" s="65" t="s">
        <v>935</v>
      </c>
      <c r="D448" s="46" t="s">
        <v>1418</v>
      </c>
      <c r="E448" s="90" t="s">
        <v>949</v>
      </c>
      <c r="F448" s="91" t="s">
        <v>1411</v>
      </c>
      <c r="G448" s="92">
        <v>10000</v>
      </c>
      <c r="H448" s="92">
        <v>10000</v>
      </c>
      <c r="I448" s="51" t="s">
        <v>1399</v>
      </c>
      <c r="J448" s="51" t="s">
        <v>1400</v>
      </c>
      <c r="K448" s="104"/>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c r="CN448" s="3"/>
      <c r="CO448" s="3"/>
      <c r="CP448" s="3"/>
      <c r="CQ448" s="3"/>
      <c r="CR448" s="3"/>
      <c r="CS448" s="3"/>
      <c r="CT448" s="3"/>
      <c r="CU448" s="3"/>
      <c r="CV448" s="3"/>
      <c r="CW448" s="3"/>
      <c r="CX448" s="3"/>
      <c r="CY448" s="3"/>
      <c r="CZ448" s="3"/>
      <c r="DA448" s="3"/>
      <c r="DB448" s="3"/>
      <c r="DC448" s="3"/>
      <c r="DD448" s="3"/>
      <c r="DE448" s="3"/>
      <c r="DF448" s="3"/>
      <c r="DG448" s="3"/>
      <c r="DH448" s="3"/>
      <c r="DI448" s="3"/>
      <c r="DJ448" s="3"/>
      <c r="DK448" s="3"/>
      <c r="DL448" s="3"/>
      <c r="DM448" s="3"/>
      <c r="DN448" s="3"/>
      <c r="DO448" s="3"/>
      <c r="DP448" s="3"/>
      <c r="DQ448" s="3"/>
      <c r="DR448" s="3"/>
      <c r="DS448" s="3"/>
      <c r="DT448" s="3"/>
      <c r="DU448" s="3"/>
      <c r="DV448" s="3"/>
      <c r="DW448" s="3"/>
      <c r="DX448" s="3"/>
      <c r="DY448" s="3"/>
      <c r="DZ448" s="3"/>
      <c r="EA448" s="3"/>
      <c r="EB448" s="3"/>
      <c r="EC448" s="3"/>
      <c r="ED448" s="3"/>
      <c r="EE448" s="3"/>
      <c r="EF448" s="3"/>
      <c r="EG448" s="3"/>
      <c r="EH448" s="3"/>
      <c r="EI448" s="3"/>
      <c r="EJ448" s="3"/>
      <c r="EK448" s="3"/>
      <c r="EL448" s="3"/>
      <c r="EM448" s="3"/>
      <c r="EN448" s="3"/>
      <c r="EO448" s="3"/>
      <c r="EP448" s="3"/>
      <c r="EQ448" s="3"/>
      <c r="ER448" s="3"/>
      <c r="ES448" s="3"/>
      <c r="ET448" s="3"/>
      <c r="EU448" s="3"/>
      <c r="EV448" s="3"/>
      <c r="EW448" s="3"/>
      <c r="EX448" s="3"/>
      <c r="EY448" s="3"/>
      <c r="EZ448" s="3"/>
      <c r="FA448" s="3"/>
      <c r="FB448" s="3"/>
      <c r="FC448" s="3"/>
      <c r="FD448" s="3"/>
      <c r="FE448" s="3"/>
      <c r="FF448" s="3"/>
      <c r="FG448" s="3"/>
      <c r="FH448" s="3"/>
      <c r="FI448" s="3"/>
      <c r="FJ448" s="3"/>
      <c r="FK448" s="3"/>
      <c r="FL448" s="3"/>
      <c r="FM448" s="3"/>
      <c r="FN448" s="3"/>
      <c r="FO448" s="3"/>
      <c r="FP448" s="3"/>
      <c r="FQ448" s="3"/>
      <c r="FR448" s="3"/>
      <c r="FS448" s="3"/>
      <c r="FT448" s="3"/>
    </row>
    <row r="449" s="6" customFormat="1" ht="51.95" customHeight="1" spans="1:176">
      <c r="A449" s="28">
        <v>9</v>
      </c>
      <c r="B449" s="89" t="s">
        <v>1419</v>
      </c>
      <c r="C449" s="65" t="s">
        <v>935</v>
      </c>
      <c r="D449" s="46" t="s">
        <v>1420</v>
      </c>
      <c r="E449" s="90" t="s">
        <v>949</v>
      </c>
      <c r="F449" s="91" t="s">
        <v>1421</v>
      </c>
      <c r="G449" s="92">
        <v>12000</v>
      </c>
      <c r="H449" s="92">
        <v>12000</v>
      </c>
      <c r="I449" s="51" t="s">
        <v>1399</v>
      </c>
      <c r="J449" s="51" t="s">
        <v>1400</v>
      </c>
      <c r="K449" s="104"/>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c r="CE449" s="3"/>
      <c r="CF449" s="3"/>
      <c r="CG449" s="3"/>
      <c r="CH449" s="3"/>
      <c r="CI449" s="3"/>
      <c r="CJ449" s="3"/>
      <c r="CK449" s="3"/>
      <c r="CL449" s="3"/>
      <c r="CM449" s="3"/>
      <c r="CN449" s="3"/>
      <c r="CO449" s="3"/>
      <c r="CP449" s="3"/>
      <c r="CQ449" s="3"/>
      <c r="CR449" s="3"/>
      <c r="CS449" s="3"/>
      <c r="CT449" s="3"/>
      <c r="CU449" s="3"/>
      <c r="CV449" s="3"/>
      <c r="CW449" s="3"/>
      <c r="CX449" s="3"/>
      <c r="CY449" s="3"/>
      <c r="CZ449" s="3"/>
      <c r="DA449" s="3"/>
      <c r="DB449" s="3"/>
      <c r="DC449" s="3"/>
      <c r="DD449" s="3"/>
      <c r="DE449" s="3"/>
      <c r="DF449" s="3"/>
      <c r="DG449" s="3"/>
      <c r="DH449" s="3"/>
      <c r="DI449" s="3"/>
      <c r="DJ449" s="3"/>
      <c r="DK449" s="3"/>
      <c r="DL449" s="3"/>
      <c r="DM449" s="3"/>
      <c r="DN449" s="3"/>
      <c r="DO449" s="3"/>
      <c r="DP449" s="3"/>
      <c r="DQ449" s="3"/>
      <c r="DR449" s="3"/>
      <c r="DS449" s="3"/>
      <c r="DT449" s="3"/>
      <c r="DU449" s="3"/>
      <c r="DV449" s="3"/>
      <c r="DW449" s="3"/>
      <c r="DX449" s="3"/>
      <c r="DY449" s="3"/>
      <c r="DZ449" s="3"/>
      <c r="EA449" s="3"/>
      <c r="EB449" s="3"/>
      <c r="EC449" s="3"/>
      <c r="ED449" s="3"/>
      <c r="EE449" s="3"/>
      <c r="EF449" s="3"/>
      <c r="EG449" s="3"/>
      <c r="EH449" s="3"/>
      <c r="EI449" s="3"/>
      <c r="EJ449" s="3"/>
      <c r="EK449" s="3"/>
      <c r="EL449" s="3"/>
      <c r="EM449" s="3"/>
      <c r="EN449" s="3"/>
      <c r="EO449" s="3"/>
      <c r="EP449" s="3"/>
      <c r="EQ449" s="3"/>
      <c r="ER449" s="3"/>
      <c r="ES449" s="3"/>
      <c r="ET449" s="3"/>
      <c r="EU449" s="3"/>
      <c r="EV449" s="3"/>
      <c r="EW449" s="3"/>
      <c r="EX449" s="3"/>
      <c r="EY449" s="3"/>
      <c r="EZ449" s="3"/>
      <c r="FA449" s="3"/>
      <c r="FB449" s="3"/>
      <c r="FC449" s="3"/>
      <c r="FD449" s="3"/>
      <c r="FE449" s="3"/>
      <c r="FF449" s="3"/>
      <c r="FG449" s="3"/>
      <c r="FH449" s="3"/>
      <c r="FI449" s="3"/>
      <c r="FJ449" s="3"/>
      <c r="FK449" s="3"/>
      <c r="FL449" s="3"/>
      <c r="FM449" s="3"/>
      <c r="FN449" s="3"/>
      <c r="FO449" s="3"/>
      <c r="FP449" s="3"/>
      <c r="FQ449" s="3"/>
      <c r="FR449" s="3"/>
      <c r="FS449" s="3"/>
      <c r="FT449" s="3"/>
    </row>
    <row r="450" s="6" customFormat="1" ht="56.1" customHeight="1" spans="1:176">
      <c r="A450" s="28">
        <v>10</v>
      </c>
      <c r="B450" s="89" t="s">
        <v>1422</v>
      </c>
      <c r="C450" s="65" t="s">
        <v>935</v>
      </c>
      <c r="D450" s="46" t="s">
        <v>1423</v>
      </c>
      <c r="E450" s="90" t="s">
        <v>804</v>
      </c>
      <c r="F450" s="91" t="s">
        <v>1421</v>
      </c>
      <c r="G450" s="92">
        <v>5000</v>
      </c>
      <c r="H450" s="92">
        <v>5000</v>
      </c>
      <c r="I450" s="51" t="s">
        <v>1416</v>
      </c>
      <c r="J450" s="51" t="s">
        <v>1406</v>
      </c>
      <c r="K450" s="104"/>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c r="CE450" s="3"/>
      <c r="CF450" s="3"/>
      <c r="CG450" s="3"/>
      <c r="CH450" s="3"/>
      <c r="CI450" s="3"/>
      <c r="CJ450" s="3"/>
      <c r="CK450" s="3"/>
      <c r="CL450" s="3"/>
      <c r="CM450" s="3"/>
      <c r="CN450" s="3"/>
      <c r="CO450" s="3"/>
      <c r="CP450" s="3"/>
      <c r="CQ450" s="3"/>
      <c r="CR450" s="3"/>
      <c r="CS450" s="3"/>
      <c r="CT450" s="3"/>
      <c r="CU450" s="3"/>
      <c r="CV450" s="3"/>
      <c r="CW450" s="3"/>
      <c r="CX450" s="3"/>
      <c r="CY450" s="3"/>
      <c r="CZ450" s="3"/>
      <c r="DA450" s="3"/>
      <c r="DB450" s="3"/>
      <c r="DC450" s="3"/>
      <c r="DD450" s="3"/>
      <c r="DE450" s="3"/>
      <c r="DF450" s="3"/>
      <c r="DG450" s="3"/>
      <c r="DH450" s="3"/>
      <c r="DI450" s="3"/>
      <c r="DJ450" s="3"/>
      <c r="DK450" s="3"/>
      <c r="DL450" s="3"/>
      <c r="DM450" s="3"/>
      <c r="DN450" s="3"/>
      <c r="DO450" s="3"/>
      <c r="DP450" s="3"/>
      <c r="DQ450" s="3"/>
      <c r="DR450" s="3"/>
      <c r="DS450" s="3"/>
      <c r="DT450" s="3"/>
      <c r="DU450" s="3"/>
      <c r="DV450" s="3"/>
      <c r="DW450" s="3"/>
      <c r="DX450" s="3"/>
      <c r="DY450" s="3"/>
      <c r="DZ450" s="3"/>
      <c r="EA450" s="3"/>
      <c r="EB450" s="3"/>
      <c r="EC450" s="3"/>
      <c r="ED450" s="3"/>
      <c r="EE450" s="3"/>
      <c r="EF450" s="3"/>
      <c r="EG450" s="3"/>
      <c r="EH450" s="3"/>
      <c r="EI450" s="3"/>
      <c r="EJ450" s="3"/>
      <c r="EK450" s="3"/>
      <c r="EL450" s="3"/>
      <c r="EM450" s="3"/>
      <c r="EN450" s="3"/>
      <c r="EO450" s="3"/>
      <c r="EP450" s="3"/>
      <c r="EQ450" s="3"/>
      <c r="ER450" s="3"/>
      <c r="ES450" s="3"/>
      <c r="ET450" s="3"/>
      <c r="EU450" s="3"/>
      <c r="EV450" s="3"/>
      <c r="EW450" s="3"/>
      <c r="EX450" s="3"/>
      <c r="EY450" s="3"/>
      <c r="EZ450" s="3"/>
      <c r="FA450" s="3"/>
      <c r="FB450" s="3"/>
      <c r="FC450" s="3"/>
      <c r="FD450" s="3"/>
      <c r="FE450" s="3"/>
      <c r="FF450" s="3"/>
      <c r="FG450" s="3"/>
      <c r="FH450" s="3"/>
      <c r="FI450" s="3"/>
      <c r="FJ450" s="3"/>
      <c r="FK450" s="3"/>
      <c r="FL450" s="3"/>
      <c r="FM450" s="3"/>
      <c r="FN450" s="3"/>
      <c r="FO450" s="3"/>
      <c r="FP450" s="3"/>
      <c r="FQ450" s="3"/>
      <c r="FR450" s="3"/>
      <c r="FS450" s="3"/>
      <c r="FT450" s="3"/>
    </row>
    <row r="451" s="6" customFormat="1" ht="44.1" customHeight="1" spans="1:176">
      <c r="A451" s="28">
        <v>11</v>
      </c>
      <c r="B451" s="89" t="s">
        <v>1424</v>
      </c>
      <c r="C451" s="65" t="s">
        <v>935</v>
      </c>
      <c r="D451" s="46" t="s">
        <v>1425</v>
      </c>
      <c r="E451" s="90" t="s">
        <v>1362</v>
      </c>
      <c r="F451" s="91" t="s">
        <v>1426</v>
      </c>
      <c r="G451" s="92">
        <v>1500</v>
      </c>
      <c r="H451" s="92">
        <v>1500</v>
      </c>
      <c r="I451" s="51" t="s">
        <v>1416</v>
      </c>
      <c r="J451" s="51" t="s">
        <v>1403</v>
      </c>
      <c r="K451" s="104"/>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c r="CE451" s="3"/>
      <c r="CF451" s="3"/>
      <c r="CG451" s="3"/>
      <c r="CH451" s="3"/>
      <c r="CI451" s="3"/>
      <c r="CJ451" s="3"/>
      <c r="CK451" s="3"/>
      <c r="CL451" s="3"/>
      <c r="CM451" s="3"/>
      <c r="CN451" s="3"/>
      <c r="CO451" s="3"/>
      <c r="CP451" s="3"/>
      <c r="CQ451" s="3"/>
      <c r="CR451" s="3"/>
      <c r="CS451" s="3"/>
      <c r="CT451" s="3"/>
      <c r="CU451" s="3"/>
      <c r="CV451" s="3"/>
      <c r="CW451" s="3"/>
      <c r="CX451" s="3"/>
      <c r="CY451" s="3"/>
      <c r="CZ451" s="3"/>
      <c r="DA451" s="3"/>
      <c r="DB451" s="3"/>
      <c r="DC451" s="3"/>
      <c r="DD451" s="3"/>
      <c r="DE451" s="3"/>
      <c r="DF451" s="3"/>
      <c r="DG451" s="3"/>
      <c r="DH451" s="3"/>
      <c r="DI451" s="3"/>
      <c r="DJ451" s="3"/>
      <c r="DK451" s="3"/>
      <c r="DL451" s="3"/>
      <c r="DM451" s="3"/>
      <c r="DN451" s="3"/>
      <c r="DO451" s="3"/>
      <c r="DP451" s="3"/>
      <c r="DQ451" s="3"/>
      <c r="DR451" s="3"/>
      <c r="DS451" s="3"/>
      <c r="DT451" s="3"/>
      <c r="DU451" s="3"/>
      <c r="DV451" s="3"/>
      <c r="DW451" s="3"/>
      <c r="DX451" s="3"/>
      <c r="DY451" s="3"/>
      <c r="DZ451" s="3"/>
      <c r="EA451" s="3"/>
      <c r="EB451" s="3"/>
      <c r="EC451" s="3"/>
      <c r="ED451" s="3"/>
      <c r="EE451" s="3"/>
      <c r="EF451" s="3"/>
      <c r="EG451" s="3"/>
      <c r="EH451" s="3"/>
      <c r="EI451" s="3"/>
      <c r="EJ451" s="3"/>
      <c r="EK451" s="3"/>
      <c r="EL451" s="3"/>
      <c r="EM451" s="3"/>
      <c r="EN451" s="3"/>
      <c r="EO451" s="3"/>
      <c r="EP451" s="3"/>
      <c r="EQ451" s="3"/>
      <c r="ER451" s="3"/>
      <c r="ES451" s="3"/>
      <c r="ET451" s="3"/>
      <c r="EU451" s="3"/>
      <c r="EV451" s="3"/>
      <c r="EW451" s="3"/>
      <c r="EX451" s="3"/>
      <c r="EY451" s="3"/>
      <c r="EZ451" s="3"/>
      <c r="FA451" s="3"/>
      <c r="FB451" s="3"/>
      <c r="FC451" s="3"/>
      <c r="FD451" s="3"/>
      <c r="FE451" s="3"/>
      <c r="FF451" s="3"/>
      <c r="FG451" s="3"/>
      <c r="FH451" s="3"/>
      <c r="FI451" s="3"/>
      <c r="FJ451" s="3"/>
      <c r="FK451" s="3"/>
      <c r="FL451" s="3"/>
      <c r="FM451" s="3"/>
      <c r="FN451" s="3"/>
      <c r="FO451" s="3"/>
      <c r="FP451" s="3"/>
      <c r="FQ451" s="3"/>
      <c r="FR451" s="3"/>
      <c r="FS451" s="3"/>
      <c r="FT451" s="3"/>
    </row>
    <row r="452" s="6" customFormat="1" ht="42" customHeight="1" spans="1:176">
      <c r="A452" s="28">
        <v>12</v>
      </c>
      <c r="B452" s="89" t="s">
        <v>1427</v>
      </c>
      <c r="C452" s="65" t="s">
        <v>935</v>
      </c>
      <c r="D452" s="46" t="s">
        <v>1428</v>
      </c>
      <c r="E452" s="90" t="s">
        <v>1362</v>
      </c>
      <c r="F452" s="91" t="s">
        <v>1429</v>
      </c>
      <c r="G452" s="92">
        <v>750</v>
      </c>
      <c r="H452" s="92">
        <v>750</v>
      </c>
      <c r="I452" s="51" t="s">
        <v>1416</v>
      </c>
      <c r="J452" s="51" t="s">
        <v>1403</v>
      </c>
      <c r="K452" s="104"/>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c r="CI452" s="3"/>
      <c r="CJ452" s="3"/>
      <c r="CK452" s="3"/>
      <c r="CL452" s="3"/>
      <c r="CM452" s="3"/>
      <c r="CN452" s="3"/>
      <c r="CO452" s="3"/>
      <c r="CP452" s="3"/>
      <c r="CQ452" s="3"/>
      <c r="CR452" s="3"/>
      <c r="CS452" s="3"/>
      <c r="CT452" s="3"/>
      <c r="CU452" s="3"/>
      <c r="CV452" s="3"/>
      <c r="CW452" s="3"/>
      <c r="CX452" s="3"/>
      <c r="CY452" s="3"/>
      <c r="CZ452" s="3"/>
      <c r="DA452" s="3"/>
      <c r="DB452" s="3"/>
      <c r="DC452" s="3"/>
      <c r="DD452" s="3"/>
      <c r="DE452" s="3"/>
      <c r="DF452" s="3"/>
      <c r="DG452" s="3"/>
      <c r="DH452" s="3"/>
      <c r="DI452" s="3"/>
      <c r="DJ452" s="3"/>
      <c r="DK452" s="3"/>
      <c r="DL452" s="3"/>
      <c r="DM452" s="3"/>
      <c r="DN452" s="3"/>
      <c r="DO452" s="3"/>
      <c r="DP452" s="3"/>
      <c r="DQ452" s="3"/>
      <c r="DR452" s="3"/>
      <c r="DS452" s="3"/>
      <c r="DT452" s="3"/>
      <c r="DU452" s="3"/>
      <c r="DV452" s="3"/>
      <c r="DW452" s="3"/>
      <c r="DX452" s="3"/>
      <c r="DY452" s="3"/>
      <c r="DZ452" s="3"/>
      <c r="EA452" s="3"/>
      <c r="EB452" s="3"/>
      <c r="EC452" s="3"/>
      <c r="ED452" s="3"/>
      <c r="EE452" s="3"/>
      <c r="EF452" s="3"/>
      <c r="EG452" s="3"/>
      <c r="EH452" s="3"/>
      <c r="EI452" s="3"/>
      <c r="EJ452" s="3"/>
      <c r="EK452" s="3"/>
      <c r="EL452" s="3"/>
      <c r="EM452" s="3"/>
      <c r="EN452" s="3"/>
      <c r="EO452" s="3"/>
      <c r="EP452" s="3"/>
      <c r="EQ452" s="3"/>
      <c r="ER452" s="3"/>
      <c r="ES452" s="3"/>
      <c r="ET452" s="3"/>
      <c r="EU452" s="3"/>
      <c r="EV452" s="3"/>
      <c r="EW452" s="3"/>
      <c r="EX452" s="3"/>
      <c r="EY452" s="3"/>
      <c r="EZ452" s="3"/>
      <c r="FA452" s="3"/>
      <c r="FB452" s="3"/>
      <c r="FC452" s="3"/>
      <c r="FD452" s="3"/>
      <c r="FE452" s="3"/>
      <c r="FF452" s="3"/>
      <c r="FG452" s="3"/>
      <c r="FH452" s="3"/>
      <c r="FI452" s="3"/>
      <c r="FJ452" s="3"/>
      <c r="FK452" s="3"/>
      <c r="FL452" s="3"/>
      <c r="FM452" s="3"/>
      <c r="FN452" s="3"/>
      <c r="FO452" s="3"/>
      <c r="FP452" s="3"/>
      <c r="FQ452" s="3"/>
      <c r="FR452" s="3"/>
      <c r="FS452" s="3"/>
      <c r="FT452" s="3"/>
    </row>
    <row r="453" s="6" customFormat="1" ht="35.1" customHeight="1" spans="1:176">
      <c r="A453" s="28">
        <v>13</v>
      </c>
      <c r="B453" s="89" t="s">
        <v>1430</v>
      </c>
      <c r="C453" s="65" t="s">
        <v>935</v>
      </c>
      <c r="D453" s="46" t="s">
        <v>1431</v>
      </c>
      <c r="E453" s="90" t="s">
        <v>1362</v>
      </c>
      <c r="F453" s="91" t="s">
        <v>1411</v>
      </c>
      <c r="G453" s="92">
        <v>1000</v>
      </c>
      <c r="H453" s="92">
        <v>1000</v>
      </c>
      <c r="I453" s="51" t="s">
        <v>1416</v>
      </c>
      <c r="J453" s="51" t="s">
        <v>1403</v>
      </c>
      <c r="K453" s="104"/>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c r="CM453" s="3"/>
      <c r="CN453" s="3"/>
      <c r="CO453" s="3"/>
      <c r="CP453" s="3"/>
      <c r="CQ453" s="3"/>
      <c r="CR453" s="3"/>
      <c r="CS453" s="3"/>
      <c r="CT453" s="3"/>
      <c r="CU453" s="3"/>
      <c r="CV453" s="3"/>
      <c r="CW453" s="3"/>
      <c r="CX453" s="3"/>
      <c r="CY453" s="3"/>
      <c r="CZ453" s="3"/>
      <c r="DA453" s="3"/>
      <c r="DB453" s="3"/>
      <c r="DC453" s="3"/>
      <c r="DD453" s="3"/>
      <c r="DE453" s="3"/>
      <c r="DF453" s="3"/>
      <c r="DG453" s="3"/>
      <c r="DH453" s="3"/>
      <c r="DI453" s="3"/>
      <c r="DJ453" s="3"/>
      <c r="DK453" s="3"/>
      <c r="DL453" s="3"/>
      <c r="DM453" s="3"/>
      <c r="DN453" s="3"/>
      <c r="DO453" s="3"/>
      <c r="DP453" s="3"/>
      <c r="DQ453" s="3"/>
      <c r="DR453" s="3"/>
      <c r="DS453" s="3"/>
      <c r="DT453" s="3"/>
      <c r="DU453" s="3"/>
      <c r="DV453" s="3"/>
      <c r="DW453" s="3"/>
      <c r="DX453" s="3"/>
      <c r="DY453" s="3"/>
      <c r="DZ453" s="3"/>
      <c r="EA453" s="3"/>
      <c r="EB453" s="3"/>
      <c r="EC453" s="3"/>
      <c r="ED453" s="3"/>
      <c r="EE453" s="3"/>
      <c r="EF453" s="3"/>
      <c r="EG453" s="3"/>
      <c r="EH453" s="3"/>
      <c r="EI453" s="3"/>
      <c r="EJ453" s="3"/>
      <c r="EK453" s="3"/>
      <c r="EL453" s="3"/>
      <c r="EM453" s="3"/>
      <c r="EN453" s="3"/>
      <c r="EO453" s="3"/>
      <c r="EP453" s="3"/>
      <c r="EQ453" s="3"/>
      <c r="ER453" s="3"/>
      <c r="ES453" s="3"/>
      <c r="ET453" s="3"/>
      <c r="EU453" s="3"/>
      <c r="EV453" s="3"/>
      <c r="EW453" s="3"/>
      <c r="EX453" s="3"/>
      <c r="EY453" s="3"/>
      <c r="EZ453" s="3"/>
      <c r="FA453" s="3"/>
      <c r="FB453" s="3"/>
      <c r="FC453" s="3"/>
      <c r="FD453" s="3"/>
      <c r="FE453" s="3"/>
      <c r="FF453" s="3"/>
      <c r="FG453" s="3"/>
      <c r="FH453" s="3"/>
      <c r="FI453" s="3"/>
      <c r="FJ453" s="3"/>
      <c r="FK453" s="3"/>
      <c r="FL453" s="3"/>
      <c r="FM453" s="3"/>
      <c r="FN453" s="3"/>
      <c r="FO453" s="3"/>
      <c r="FP453" s="3"/>
      <c r="FQ453" s="3"/>
      <c r="FR453" s="3"/>
      <c r="FS453" s="3"/>
      <c r="FT453" s="3"/>
    </row>
    <row r="454" s="6" customFormat="1" ht="41.1" customHeight="1" spans="1:176">
      <c r="A454" s="28">
        <v>14</v>
      </c>
      <c r="B454" s="89" t="s">
        <v>1432</v>
      </c>
      <c r="C454" s="65" t="s">
        <v>935</v>
      </c>
      <c r="D454" s="46" t="s">
        <v>1433</v>
      </c>
      <c r="E454" s="72" t="s">
        <v>1434</v>
      </c>
      <c r="F454" s="91" t="s">
        <v>1435</v>
      </c>
      <c r="G454" s="92">
        <v>200000</v>
      </c>
      <c r="H454" s="92">
        <v>200000</v>
      </c>
      <c r="I454" s="51" t="s">
        <v>1406</v>
      </c>
      <c r="J454" s="51" t="s">
        <v>1436</v>
      </c>
      <c r="K454" s="104"/>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c r="CI454" s="3"/>
      <c r="CJ454" s="3"/>
      <c r="CK454" s="3"/>
      <c r="CL454" s="3"/>
      <c r="CM454" s="3"/>
      <c r="CN454" s="3"/>
      <c r="CO454" s="3"/>
      <c r="CP454" s="3"/>
      <c r="CQ454" s="3"/>
      <c r="CR454" s="3"/>
      <c r="CS454" s="3"/>
      <c r="CT454" s="3"/>
      <c r="CU454" s="3"/>
      <c r="CV454" s="3"/>
      <c r="CW454" s="3"/>
      <c r="CX454" s="3"/>
      <c r="CY454" s="3"/>
      <c r="CZ454" s="3"/>
      <c r="DA454" s="3"/>
      <c r="DB454" s="3"/>
      <c r="DC454" s="3"/>
      <c r="DD454" s="3"/>
      <c r="DE454" s="3"/>
      <c r="DF454" s="3"/>
      <c r="DG454" s="3"/>
      <c r="DH454" s="3"/>
      <c r="DI454" s="3"/>
      <c r="DJ454" s="3"/>
      <c r="DK454" s="3"/>
      <c r="DL454" s="3"/>
      <c r="DM454" s="3"/>
      <c r="DN454" s="3"/>
      <c r="DO454" s="3"/>
      <c r="DP454" s="3"/>
      <c r="DQ454" s="3"/>
      <c r="DR454" s="3"/>
      <c r="DS454" s="3"/>
      <c r="DT454" s="3"/>
      <c r="DU454" s="3"/>
      <c r="DV454" s="3"/>
      <c r="DW454" s="3"/>
      <c r="DX454" s="3"/>
      <c r="DY454" s="3"/>
      <c r="DZ454" s="3"/>
      <c r="EA454" s="3"/>
      <c r="EB454" s="3"/>
      <c r="EC454" s="3"/>
      <c r="ED454" s="3"/>
      <c r="EE454" s="3"/>
      <c r="EF454" s="3"/>
      <c r="EG454" s="3"/>
      <c r="EH454" s="3"/>
      <c r="EI454" s="3"/>
      <c r="EJ454" s="3"/>
      <c r="EK454" s="3"/>
      <c r="EL454" s="3"/>
      <c r="EM454" s="3"/>
      <c r="EN454" s="3"/>
      <c r="EO454" s="3"/>
      <c r="EP454" s="3"/>
      <c r="EQ454" s="3"/>
      <c r="ER454" s="3"/>
      <c r="ES454" s="3"/>
      <c r="ET454" s="3"/>
      <c r="EU454" s="3"/>
      <c r="EV454" s="3"/>
      <c r="EW454" s="3"/>
      <c r="EX454" s="3"/>
      <c r="EY454" s="3"/>
      <c r="EZ454" s="3"/>
      <c r="FA454" s="3"/>
      <c r="FB454" s="3"/>
      <c r="FC454" s="3"/>
      <c r="FD454" s="3"/>
      <c r="FE454" s="3"/>
      <c r="FF454" s="3"/>
      <c r="FG454" s="3"/>
      <c r="FH454" s="3"/>
      <c r="FI454" s="3"/>
      <c r="FJ454" s="3"/>
      <c r="FK454" s="3"/>
      <c r="FL454" s="3"/>
      <c r="FM454" s="3"/>
      <c r="FN454" s="3"/>
      <c r="FO454" s="3"/>
      <c r="FP454" s="3"/>
      <c r="FQ454" s="3"/>
      <c r="FR454" s="3"/>
      <c r="FS454" s="3"/>
      <c r="FT454" s="3"/>
    </row>
    <row r="455" s="6" customFormat="1" ht="48" customHeight="1" spans="1:176">
      <c r="A455" s="28">
        <v>15</v>
      </c>
      <c r="B455" s="89" t="s">
        <v>1437</v>
      </c>
      <c r="C455" s="65" t="s">
        <v>935</v>
      </c>
      <c r="D455" s="46" t="s">
        <v>1438</v>
      </c>
      <c r="E455" s="72" t="s">
        <v>1439</v>
      </c>
      <c r="F455" s="91" t="s">
        <v>1440</v>
      </c>
      <c r="G455" s="92">
        <v>80000</v>
      </c>
      <c r="H455" s="92">
        <v>80000</v>
      </c>
      <c r="I455" s="51" t="s">
        <v>1400</v>
      </c>
      <c r="J455" s="51" t="s">
        <v>1441</v>
      </c>
      <c r="K455" s="104"/>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c r="CI455" s="3"/>
      <c r="CJ455" s="3"/>
      <c r="CK455" s="3"/>
      <c r="CL455" s="3"/>
      <c r="CM455" s="3"/>
      <c r="CN455" s="3"/>
      <c r="CO455" s="3"/>
      <c r="CP455" s="3"/>
      <c r="CQ455" s="3"/>
      <c r="CR455" s="3"/>
      <c r="CS455" s="3"/>
      <c r="CT455" s="3"/>
      <c r="CU455" s="3"/>
      <c r="CV455" s="3"/>
      <c r="CW455" s="3"/>
      <c r="CX455" s="3"/>
      <c r="CY455" s="3"/>
      <c r="CZ455" s="3"/>
      <c r="DA455" s="3"/>
      <c r="DB455" s="3"/>
      <c r="DC455" s="3"/>
      <c r="DD455" s="3"/>
      <c r="DE455" s="3"/>
      <c r="DF455" s="3"/>
      <c r="DG455" s="3"/>
      <c r="DH455" s="3"/>
      <c r="DI455" s="3"/>
      <c r="DJ455" s="3"/>
      <c r="DK455" s="3"/>
      <c r="DL455" s="3"/>
      <c r="DM455" s="3"/>
      <c r="DN455" s="3"/>
      <c r="DO455" s="3"/>
      <c r="DP455" s="3"/>
      <c r="DQ455" s="3"/>
      <c r="DR455" s="3"/>
      <c r="DS455" s="3"/>
      <c r="DT455" s="3"/>
      <c r="DU455" s="3"/>
      <c r="DV455" s="3"/>
      <c r="DW455" s="3"/>
      <c r="DX455" s="3"/>
      <c r="DY455" s="3"/>
      <c r="DZ455" s="3"/>
      <c r="EA455" s="3"/>
      <c r="EB455" s="3"/>
      <c r="EC455" s="3"/>
      <c r="ED455" s="3"/>
      <c r="EE455" s="3"/>
      <c r="EF455" s="3"/>
      <c r="EG455" s="3"/>
      <c r="EH455" s="3"/>
      <c r="EI455" s="3"/>
      <c r="EJ455" s="3"/>
      <c r="EK455" s="3"/>
      <c r="EL455" s="3"/>
      <c r="EM455" s="3"/>
      <c r="EN455" s="3"/>
      <c r="EO455" s="3"/>
      <c r="EP455" s="3"/>
      <c r="EQ455" s="3"/>
      <c r="ER455" s="3"/>
      <c r="ES455" s="3"/>
      <c r="ET455" s="3"/>
      <c r="EU455" s="3"/>
      <c r="EV455" s="3"/>
      <c r="EW455" s="3"/>
      <c r="EX455" s="3"/>
      <c r="EY455" s="3"/>
      <c r="EZ455" s="3"/>
      <c r="FA455" s="3"/>
      <c r="FB455" s="3"/>
      <c r="FC455" s="3"/>
      <c r="FD455" s="3"/>
      <c r="FE455" s="3"/>
      <c r="FF455" s="3"/>
      <c r="FG455" s="3"/>
      <c r="FH455" s="3"/>
      <c r="FI455" s="3"/>
      <c r="FJ455" s="3"/>
      <c r="FK455" s="3"/>
      <c r="FL455" s="3"/>
      <c r="FM455" s="3"/>
      <c r="FN455" s="3"/>
      <c r="FO455" s="3"/>
      <c r="FP455" s="3"/>
      <c r="FQ455" s="3"/>
      <c r="FR455" s="3"/>
      <c r="FS455" s="3"/>
      <c r="FT455" s="3"/>
    </row>
    <row r="456" s="6" customFormat="1" ht="57" customHeight="1" spans="1:176">
      <c r="A456" s="28">
        <v>16</v>
      </c>
      <c r="B456" s="89" t="s">
        <v>1442</v>
      </c>
      <c r="C456" s="65" t="s">
        <v>935</v>
      </c>
      <c r="D456" s="46" t="s">
        <v>1443</v>
      </c>
      <c r="E456" s="72" t="s">
        <v>1444</v>
      </c>
      <c r="F456" s="91" t="s">
        <v>1076</v>
      </c>
      <c r="G456" s="92">
        <v>100000</v>
      </c>
      <c r="H456" s="92">
        <v>100000</v>
      </c>
      <c r="I456" s="51" t="s">
        <v>1406</v>
      </c>
      <c r="J456" s="51" t="s">
        <v>1445</v>
      </c>
      <c r="K456" s="104"/>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c r="CM456" s="3"/>
      <c r="CN456" s="3"/>
      <c r="CO456" s="3"/>
      <c r="CP456" s="3"/>
      <c r="CQ456" s="3"/>
      <c r="CR456" s="3"/>
      <c r="CS456" s="3"/>
      <c r="CT456" s="3"/>
      <c r="CU456" s="3"/>
      <c r="CV456" s="3"/>
      <c r="CW456" s="3"/>
      <c r="CX456" s="3"/>
      <c r="CY456" s="3"/>
      <c r="CZ456" s="3"/>
      <c r="DA456" s="3"/>
      <c r="DB456" s="3"/>
      <c r="DC456" s="3"/>
      <c r="DD456" s="3"/>
      <c r="DE456" s="3"/>
      <c r="DF456" s="3"/>
      <c r="DG456" s="3"/>
      <c r="DH456" s="3"/>
      <c r="DI456" s="3"/>
      <c r="DJ456" s="3"/>
      <c r="DK456" s="3"/>
      <c r="DL456" s="3"/>
      <c r="DM456" s="3"/>
      <c r="DN456" s="3"/>
      <c r="DO456" s="3"/>
      <c r="DP456" s="3"/>
      <c r="DQ456" s="3"/>
      <c r="DR456" s="3"/>
      <c r="DS456" s="3"/>
      <c r="DT456" s="3"/>
      <c r="DU456" s="3"/>
      <c r="DV456" s="3"/>
      <c r="DW456" s="3"/>
      <c r="DX456" s="3"/>
      <c r="DY456" s="3"/>
      <c r="DZ456" s="3"/>
      <c r="EA456" s="3"/>
      <c r="EB456" s="3"/>
      <c r="EC456" s="3"/>
      <c r="ED456" s="3"/>
      <c r="EE456" s="3"/>
      <c r="EF456" s="3"/>
      <c r="EG456" s="3"/>
      <c r="EH456" s="3"/>
      <c r="EI456" s="3"/>
      <c r="EJ456" s="3"/>
      <c r="EK456" s="3"/>
      <c r="EL456" s="3"/>
      <c r="EM456" s="3"/>
      <c r="EN456" s="3"/>
      <c r="EO456" s="3"/>
      <c r="EP456" s="3"/>
      <c r="EQ456" s="3"/>
      <c r="ER456" s="3"/>
      <c r="ES456" s="3"/>
      <c r="ET456" s="3"/>
      <c r="EU456" s="3"/>
      <c r="EV456" s="3"/>
      <c r="EW456" s="3"/>
      <c r="EX456" s="3"/>
      <c r="EY456" s="3"/>
      <c r="EZ456" s="3"/>
      <c r="FA456" s="3"/>
      <c r="FB456" s="3"/>
      <c r="FC456" s="3"/>
      <c r="FD456" s="3"/>
      <c r="FE456" s="3"/>
      <c r="FF456" s="3"/>
      <c r="FG456" s="3"/>
      <c r="FH456" s="3"/>
      <c r="FI456" s="3"/>
      <c r="FJ456" s="3"/>
      <c r="FK456" s="3"/>
      <c r="FL456" s="3"/>
      <c r="FM456" s="3"/>
      <c r="FN456" s="3"/>
      <c r="FO456" s="3"/>
      <c r="FP456" s="3"/>
      <c r="FQ456" s="3"/>
      <c r="FR456" s="3"/>
      <c r="FS456" s="3"/>
      <c r="FT456" s="3"/>
    </row>
    <row r="457" s="10" customFormat="1" ht="41.1" customHeight="1" spans="1:176">
      <c r="A457" s="105" t="s">
        <v>1446</v>
      </c>
      <c r="B457" s="59" t="s">
        <v>1447</v>
      </c>
      <c r="C457" s="59"/>
      <c r="D457" s="59">
        <v>2</v>
      </c>
      <c r="E457" s="106"/>
      <c r="F457" s="106"/>
      <c r="G457" s="107">
        <v>3500</v>
      </c>
      <c r="H457" s="107">
        <v>3500</v>
      </c>
      <c r="I457" s="147"/>
      <c r="J457" s="147"/>
      <c r="K457" s="148"/>
      <c r="L457" s="69"/>
      <c r="M457" s="69"/>
      <c r="N457" s="69"/>
      <c r="O457" s="69"/>
      <c r="P457" s="69"/>
      <c r="Q457" s="69"/>
      <c r="R457" s="69"/>
      <c r="S457" s="69"/>
      <c r="T457" s="69"/>
      <c r="U457" s="69"/>
      <c r="V457" s="69"/>
      <c r="W457" s="69"/>
      <c r="X457" s="69"/>
      <c r="Y457" s="69"/>
      <c r="Z457" s="69"/>
      <c r="AA457" s="69"/>
      <c r="AB457" s="69"/>
      <c r="AC457" s="69"/>
      <c r="AD457" s="69"/>
      <c r="AE457" s="69"/>
      <c r="AF457" s="69"/>
      <c r="AG457" s="69"/>
      <c r="AH457" s="69"/>
      <c r="AI457" s="69"/>
      <c r="AJ457" s="69"/>
      <c r="AK457" s="69"/>
      <c r="AL457" s="69"/>
      <c r="AM457" s="69"/>
      <c r="AN457" s="69"/>
      <c r="AO457" s="69"/>
      <c r="AP457" s="69"/>
      <c r="AQ457" s="69"/>
      <c r="AR457" s="69"/>
      <c r="AS457" s="69"/>
      <c r="AT457" s="69"/>
      <c r="AU457" s="69"/>
      <c r="AV457" s="69"/>
      <c r="AW457" s="69"/>
      <c r="AX457" s="69"/>
      <c r="AY457" s="69"/>
      <c r="AZ457" s="69"/>
      <c r="BA457" s="69"/>
      <c r="BB457" s="69"/>
      <c r="BC457" s="69"/>
      <c r="BD457" s="69"/>
      <c r="BE457" s="69"/>
      <c r="BF457" s="69"/>
      <c r="BG457" s="69"/>
      <c r="BH457" s="69"/>
      <c r="BI457" s="69"/>
      <c r="BJ457" s="69"/>
      <c r="BK457" s="69"/>
      <c r="BL457" s="69"/>
      <c r="BM457" s="69"/>
      <c r="BN457" s="69"/>
      <c r="BO457" s="69"/>
      <c r="BP457" s="69"/>
      <c r="BQ457" s="69"/>
      <c r="BR457" s="69"/>
      <c r="BS457" s="69"/>
      <c r="BT457" s="69"/>
      <c r="BU457" s="69"/>
      <c r="BV457" s="69"/>
      <c r="BW457" s="69"/>
      <c r="BX457" s="69"/>
      <c r="BY457" s="69"/>
      <c r="BZ457" s="69"/>
      <c r="CA457" s="69"/>
      <c r="CB457" s="69"/>
      <c r="CC457" s="69"/>
      <c r="CD457" s="69"/>
      <c r="CE457" s="69"/>
      <c r="CF457" s="69"/>
      <c r="CG457" s="69"/>
      <c r="CH457" s="69"/>
      <c r="CI457" s="69"/>
      <c r="CJ457" s="69"/>
      <c r="CK457" s="69"/>
      <c r="CL457" s="69"/>
      <c r="CM457" s="69"/>
      <c r="CN457" s="69"/>
      <c r="CO457" s="69"/>
      <c r="CP457" s="69"/>
      <c r="CQ457" s="69"/>
      <c r="CR457" s="69"/>
      <c r="CS457" s="69"/>
      <c r="CT457" s="69"/>
      <c r="CU457" s="69"/>
      <c r="CV457" s="69"/>
      <c r="CW457" s="69"/>
      <c r="CX457" s="69"/>
      <c r="CY457" s="69"/>
      <c r="CZ457" s="69"/>
      <c r="DA457" s="69"/>
      <c r="DB457" s="69"/>
      <c r="DC457" s="69"/>
      <c r="DD457" s="69"/>
      <c r="DE457" s="69"/>
      <c r="DF457" s="69"/>
      <c r="DG457" s="69"/>
      <c r="DH457" s="69"/>
      <c r="DI457" s="69"/>
      <c r="DJ457" s="69"/>
      <c r="DK457" s="69"/>
      <c r="DL457" s="69"/>
      <c r="DM457" s="69"/>
      <c r="DN457" s="69"/>
      <c r="DO457" s="69"/>
      <c r="DP457" s="69"/>
      <c r="DQ457" s="69"/>
      <c r="DR457" s="69"/>
      <c r="DS457" s="69"/>
      <c r="DT457" s="69"/>
      <c r="DU457" s="69"/>
      <c r="DV457" s="69"/>
      <c r="DW457" s="69"/>
      <c r="DX457" s="69"/>
      <c r="DY457" s="69"/>
      <c r="DZ457" s="69"/>
      <c r="EA457" s="69"/>
      <c r="EB457" s="69"/>
      <c r="EC457" s="69"/>
      <c r="ED457" s="69"/>
      <c r="EE457" s="69"/>
      <c r="EF457" s="69"/>
      <c r="EG457" s="69"/>
      <c r="EH457" s="69"/>
      <c r="EI457" s="69"/>
      <c r="EJ457" s="69"/>
      <c r="EK457" s="69"/>
      <c r="EL457" s="69"/>
      <c r="EM457" s="69"/>
      <c r="EN457" s="69"/>
      <c r="EO457" s="69"/>
      <c r="EP457" s="69"/>
      <c r="EQ457" s="69"/>
      <c r="ER457" s="69"/>
      <c r="ES457" s="69"/>
      <c r="ET457" s="69"/>
      <c r="EU457" s="69"/>
      <c r="EV457" s="69"/>
      <c r="EW457" s="69"/>
      <c r="EX457" s="69"/>
      <c r="EY457" s="69"/>
      <c r="EZ457" s="69"/>
      <c r="FA457" s="69"/>
      <c r="FB457" s="69"/>
      <c r="FC457" s="69"/>
      <c r="FD457" s="69"/>
      <c r="FE457" s="69"/>
      <c r="FF457" s="69"/>
      <c r="FG457" s="69"/>
      <c r="FH457" s="69"/>
      <c r="FI457" s="69"/>
      <c r="FJ457" s="69"/>
      <c r="FK457" s="69"/>
      <c r="FL457" s="69"/>
      <c r="FM457" s="69"/>
      <c r="FN457" s="69"/>
      <c r="FO457" s="69"/>
      <c r="FP457" s="69"/>
      <c r="FQ457" s="69"/>
      <c r="FR457" s="69"/>
      <c r="FS457" s="69"/>
      <c r="FT457" s="69"/>
    </row>
    <row r="458" s="6" customFormat="1" ht="54.95" customHeight="1" spans="1:176">
      <c r="A458" s="108">
        <v>1</v>
      </c>
      <c r="B458" s="66" t="s">
        <v>1448</v>
      </c>
      <c r="C458" s="65" t="s">
        <v>935</v>
      </c>
      <c r="D458" s="96" t="s">
        <v>1449</v>
      </c>
      <c r="E458" s="80" t="s">
        <v>1450</v>
      </c>
      <c r="F458" s="65" t="s">
        <v>937</v>
      </c>
      <c r="G458" s="81">
        <v>3000</v>
      </c>
      <c r="H458" s="81">
        <v>3000</v>
      </c>
      <c r="I458" s="91">
        <v>45200</v>
      </c>
      <c r="J458" s="91">
        <v>45566</v>
      </c>
      <c r="K458" s="65"/>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c r="CI458" s="3"/>
      <c r="CJ458" s="3"/>
      <c r="CK458" s="3"/>
      <c r="CL458" s="3"/>
      <c r="CM458" s="3"/>
      <c r="CN458" s="3"/>
      <c r="CO458" s="3"/>
      <c r="CP458" s="3"/>
      <c r="CQ458" s="3"/>
      <c r="CR458" s="3"/>
      <c r="CS458" s="3"/>
      <c r="CT458" s="3"/>
      <c r="CU458" s="3"/>
      <c r="CV458" s="3"/>
      <c r="CW458" s="3"/>
      <c r="CX458" s="3"/>
      <c r="CY458" s="3"/>
      <c r="CZ458" s="3"/>
      <c r="DA458" s="3"/>
      <c r="DB458" s="3"/>
      <c r="DC458" s="3"/>
      <c r="DD458" s="3"/>
      <c r="DE458" s="3"/>
      <c r="DF458" s="3"/>
      <c r="DG458" s="3"/>
      <c r="DH458" s="3"/>
      <c r="DI458" s="3"/>
      <c r="DJ458" s="3"/>
      <c r="DK458" s="3"/>
      <c r="DL458" s="3"/>
      <c r="DM458" s="3"/>
      <c r="DN458" s="3"/>
      <c r="DO458" s="3"/>
      <c r="DP458" s="3"/>
      <c r="DQ458" s="3"/>
      <c r="DR458" s="3"/>
      <c r="DS458" s="3"/>
      <c r="DT458" s="3"/>
      <c r="DU458" s="3"/>
      <c r="DV458" s="3"/>
      <c r="DW458" s="3"/>
      <c r="DX458" s="3"/>
      <c r="DY458" s="3"/>
      <c r="DZ458" s="3"/>
      <c r="EA458" s="3"/>
      <c r="EB458" s="3"/>
      <c r="EC458" s="3"/>
      <c r="ED458" s="3"/>
      <c r="EE458" s="3"/>
      <c r="EF458" s="3"/>
      <c r="EG458" s="3"/>
      <c r="EH458" s="3"/>
      <c r="EI458" s="3"/>
      <c r="EJ458" s="3"/>
      <c r="EK458" s="3"/>
      <c r="EL458" s="3"/>
      <c r="EM458" s="3"/>
      <c r="EN458" s="3"/>
      <c r="EO458" s="3"/>
      <c r="EP458" s="3"/>
      <c r="EQ458" s="3"/>
      <c r="ER458" s="3"/>
      <c r="ES458" s="3"/>
      <c r="ET458" s="3"/>
      <c r="EU458" s="3"/>
      <c r="EV458" s="3"/>
      <c r="EW458" s="3"/>
      <c r="EX458" s="3"/>
      <c r="EY458" s="3"/>
      <c r="EZ458" s="3"/>
      <c r="FA458" s="3"/>
      <c r="FB458" s="3"/>
      <c r="FC458" s="3"/>
      <c r="FD458" s="3"/>
      <c r="FE458" s="3"/>
      <c r="FF458" s="3"/>
      <c r="FG458" s="3"/>
      <c r="FH458" s="3"/>
      <c r="FI458" s="3"/>
      <c r="FJ458" s="3"/>
      <c r="FK458" s="3"/>
      <c r="FL458" s="3"/>
      <c r="FM458" s="3"/>
      <c r="FN458" s="3"/>
      <c r="FO458" s="3"/>
      <c r="FP458" s="3"/>
      <c r="FQ458" s="3"/>
      <c r="FR458" s="3"/>
      <c r="FS458" s="3"/>
      <c r="FT458" s="3"/>
    </row>
    <row r="459" s="6" customFormat="1" ht="72" customHeight="1" spans="1:176">
      <c r="A459" s="108">
        <v>2</v>
      </c>
      <c r="B459" s="109" t="s">
        <v>1451</v>
      </c>
      <c r="C459" s="65" t="s">
        <v>935</v>
      </c>
      <c r="D459" s="44" t="s">
        <v>1452</v>
      </c>
      <c r="E459" s="28" t="s">
        <v>761</v>
      </c>
      <c r="F459" s="65" t="s">
        <v>1453</v>
      </c>
      <c r="G459" s="33">
        <v>500</v>
      </c>
      <c r="H459" s="33">
        <v>500</v>
      </c>
      <c r="I459" s="91">
        <v>44470</v>
      </c>
      <c r="J459" s="91">
        <v>44835</v>
      </c>
      <c r="K459" s="65"/>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c r="CI459" s="3"/>
      <c r="CJ459" s="3"/>
      <c r="CK459" s="3"/>
      <c r="CL459" s="3"/>
      <c r="CM459" s="3"/>
      <c r="CN459" s="3"/>
      <c r="CO459" s="3"/>
      <c r="CP459" s="3"/>
      <c r="CQ459" s="3"/>
      <c r="CR459" s="3"/>
      <c r="CS459" s="3"/>
      <c r="CT459" s="3"/>
      <c r="CU459" s="3"/>
      <c r="CV459" s="3"/>
      <c r="CW459" s="3"/>
      <c r="CX459" s="3"/>
      <c r="CY459" s="3"/>
      <c r="CZ459" s="3"/>
      <c r="DA459" s="3"/>
      <c r="DB459" s="3"/>
      <c r="DC459" s="3"/>
      <c r="DD459" s="3"/>
      <c r="DE459" s="3"/>
      <c r="DF459" s="3"/>
      <c r="DG459" s="3"/>
      <c r="DH459" s="3"/>
      <c r="DI459" s="3"/>
      <c r="DJ459" s="3"/>
      <c r="DK459" s="3"/>
      <c r="DL459" s="3"/>
      <c r="DM459" s="3"/>
      <c r="DN459" s="3"/>
      <c r="DO459" s="3"/>
      <c r="DP459" s="3"/>
      <c r="DQ459" s="3"/>
      <c r="DR459" s="3"/>
      <c r="DS459" s="3"/>
      <c r="DT459" s="3"/>
      <c r="DU459" s="3"/>
      <c r="DV459" s="3"/>
      <c r="DW459" s="3"/>
      <c r="DX459" s="3"/>
      <c r="DY459" s="3"/>
      <c r="DZ459" s="3"/>
      <c r="EA459" s="3"/>
      <c r="EB459" s="3"/>
      <c r="EC459" s="3"/>
      <c r="ED459" s="3"/>
      <c r="EE459" s="3"/>
      <c r="EF459" s="3"/>
      <c r="EG459" s="3"/>
      <c r="EH459" s="3"/>
      <c r="EI459" s="3"/>
      <c r="EJ459" s="3"/>
      <c r="EK459" s="3"/>
      <c r="EL459" s="3"/>
      <c r="EM459" s="3"/>
      <c r="EN459" s="3"/>
      <c r="EO459" s="3"/>
      <c r="EP459" s="3"/>
      <c r="EQ459" s="3"/>
      <c r="ER459" s="3"/>
      <c r="ES459" s="3"/>
      <c r="ET459" s="3"/>
      <c r="EU459" s="3"/>
      <c r="EV459" s="3"/>
      <c r="EW459" s="3"/>
      <c r="EX459" s="3"/>
      <c r="EY459" s="3"/>
      <c r="EZ459" s="3"/>
      <c r="FA459" s="3"/>
      <c r="FB459" s="3"/>
      <c r="FC459" s="3"/>
      <c r="FD459" s="3"/>
      <c r="FE459" s="3"/>
      <c r="FF459" s="3"/>
      <c r="FG459" s="3"/>
      <c r="FH459" s="3"/>
      <c r="FI459" s="3"/>
      <c r="FJ459" s="3"/>
      <c r="FK459" s="3"/>
      <c r="FL459" s="3"/>
      <c r="FM459" s="3"/>
      <c r="FN459" s="3"/>
      <c r="FO459" s="3"/>
      <c r="FP459" s="3"/>
      <c r="FQ459" s="3"/>
      <c r="FR459" s="3"/>
      <c r="FS459" s="3"/>
      <c r="FT459" s="3"/>
    </row>
    <row r="460" s="12" customFormat="1" ht="33.95" customHeight="1" spans="1:176">
      <c r="A460" s="30" t="s">
        <v>1454</v>
      </c>
      <c r="B460" s="110" t="s">
        <v>1455</v>
      </c>
      <c r="C460" s="62"/>
      <c r="D460" s="30">
        <v>6</v>
      </c>
      <c r="E460" s="111"/>
      <c r="F460" s="102"/>
      <c r="G460" s="62">
        <v>222271.35</v>
      </c>
      <c r="H460" s="64">
        <v>205271.35</v>
      </c>
      <c r="I460" s="149"/>
      <c r="J460" s="149"/>
      <c r="K460" s="110"/>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c r="BF460" s="5"/>
      <c r="BG460" s="5"/>
      <c r="BH460" s="5"/>
      <c r="BI460" s="5"/>
      <c r="BJ460" s="5"/>
      <c r="BK460" s="5"/>
      <c r="BL460" s="5"/>
      <c r="BM460" s="5"/>
      <c r="BN460" s="5"/>
      <c r="BO460" s="5"/>
      <c r="BP460" s="5"/>
      <c r="BQ460" s="5"/>
      <c r="BR460" s="5"/>
      <c r="BS460" s="5"/>
      <c r="BT460" s="5"/>
      <c r="BU460" s="5"/>
      <c r="BV460" s="5"/>
      <c r="BW460" s="5"/>
      <c r="BX460" s="5"/>
      <c r="BY460" s="5"/>
      <c r="BZ460" s="5"/>
      <c r="CA460" s="5"/>
      <c r="CB460" s="5"/>
      <c r="CC460" s="5"/>
      <c r="CD460" s="5"/>
      <c r="CE460" s="5"/>
      <c r="CF460" s="5"/>
      <c r="CG460" s="5"/>
      <c r="CH460" s="5"/>
      <c r="CI460" s="5"/>
      <c r="CJ460" s="5"/>
      <c r="CK460" s="5"/>
      <c r="CL460" s="5"/>
      <c r="CM460" s="5"/>
      <c r="CN460" s="5"/>
      <c r="CO460" s="5"/>
      <c r="CP460" s="5"/>
      <c r="CQ460" s="5"/>
      <c r="CR460" s="5"/>
      <c r="CS460" s="5"/>
      <c r="CT460" s="5"/>
      <c r="CU460" s="5"/>
      <c r="CV460" s="5"/>
      <c r="CW460" s="5"/>
      <c r="CX460" s="5"/>
      <c r="CY460" s="5"/>
      <c r="CZ460" s="5"/>
      <c r="DA460" s="5"/>
      <c r="DB460" s="5"/>
      <c r="DC460" s="5"/>
      <c r="DD460" s="5"/>
      <c r="DE460" s="5"/>
      <c r="DF460" s="5"/>
      <c r="DG460" s="5"/>
      <c r="DH460" s="5"/>
      <c r="DI460" s="5"/>
      <c r="DJ460" s="5"/>
      <c r="DK460" s="5"/>
      <c r="DL460" s="5"/>
      <c r="DM460" s="5"/>
      <c r="DN460" s="5"/>
      <c r="DO460" s="5"/>
      <c r="DP460" s="5"/>
      <c r="DQ460" s="5"/>
      <c r="DR460" s="5"/>
      <c r="DS460" s="5"/>
      <c r="DT460" s="5"/>
      <c r="DU460" s="5"/>
      <c r="DV460" s="5"/>
      <c r="DW460" s="5"/>
      <c r="DX460" s="5"/>
      <c r="DY460" s="5"/>
      <c r="DZ460" s="5"/>
      <c r="EA460" s="5"/>
      <c r="EB460" s="5"/>
      <c r="EC460" s="5"/>
      <c r="ED460" s="5"/>
      <c r="EE460" s="5"/>
      <c r="EF460" s="5"/>
      <c r="EG460" s="5"/>
      <c r="EH460" s="5"/>
      <c r="EI460" s="5"/>
      <c r="EJ460" s="5"/>
      <c r="EK460" s="5"/>
      <c r="EL460" s="5"/>
      <c r="EM460" s="5"/>
      <c r="EN460" s="5"/>
      <c r="EO460" s="5"/>
      <c r="EP460" s="5"/>
      <c r="EQ460" s="5"/>
      <c r="ER460" s="5"/>
      <c r="ES460" s="5"/>
      <c r="ET460" s="5"/>
      <c r="EU460" s="5"/>
      <c r="EV460" s="5"/>
      <c r="EW460" s="5"/>
      <c r="EX460" s="5"/>
      <c r="EY460" s="5"/>
      <c r="EZ460" s="5"/>
      <c r="FA460" s="5"/>
      <c r="FB460" s="5"/>
      <c r="FC460" s="5"/>
      <c r="FD460" s="5"/>
      <c r="FE460" s="5"/>
      <c r="FF460" s="5"/>
      <c r="FG460" s="5"/>
      <c r="FH460" s="5"/>
      <c r="FI460" s="5"/>
      <c r="FJ460" s="5"/>
      <c r="FK460" s="5"/>
      <c r="FL460" s="5"/>
      <c r="FM460" s="5"/>
      <c r="FN460" s="5"/>
      <c r="FO460" s="5"/>
      <c r="FP460" s="5"/>
      <c r="FQ460" s="5"/>
      <c r="FR460" s="5"/>
      <c r="FS460" s="5"/>
      <c r="FT460" s="5"/>
    </row>
    <row r="461" s="12" customFormat="1" ht="65.1" customHeight="1" spans="1:176">
      <c r="A461" s="72">
        <v>1</v>
      </c>
      <c r="B461" s="52" t="s">
        <v>1456</v>
      </c>
      <c r="C461" s="65" t="s">
        <v>935</v>
      </c>
      <c r="D461" s="52" t="s">
        <v>1457</v>
      </c>
      <c r="E461" s="65" t="s">
        <v>639</v>
      </c>
      <c r="F461" s="91" t="s">
        <v>937</v>
      </c>
      <c r="G461" s="65">
        <v>10000</v>
      </c>
      <c r="H461" s="65">
        <v>10000</v>
      </c>
      <c r="I461" s="95">
        <v>45536</v>
      </c>
      <c r="J461" s="95">
        <v>45931</v>
      </c>
      <c r="K461" s="110"/>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5"/>
      <c r="BF461" s="5"/>
      <c r="BG461" s="5"/>
      <c r="BH461" s="5"/>
      <c r="BI461" s="5"/>
      <c r="BJ461" s="5"/>
      <c r="BK461" s="5"/>
      <c r="BL461" s="5"/>
      <c r="BM461" s="5"/>
      <c r="BN461" s="5"/>
      <c r="BO461" s="5"/>
      <c r="BP461" s="5"/>
      <c r="BQ461" s="5"/>
      <c r="BR461" s="5"/>
      <c r="BS461" s="5"/>
      <c r="BT461" s="5"/>
      <c r="BU461" s="5"/>
      <c r="BV461" s="5"/>
      <c r="BW461" s="5"/>
      <c r="BX461" s="5"/>
      <c r="BY461" s="5"/>
      <c r="BZ461" s="5"/>
      <c r="CA461" s="5"/>
      <c r="CB461" s="5"/>
      <c r="CC461" s="5"/>
      <c r="CD461" s="5"/>
      <c r="CE461" s="5"/>
      <c r="CF461" s="5"/>
      <c r="CG461" s="5"/>
      <c r="CH461" s="5"/>
      <c r="CI461" s="5"/>
      <c r="CJ461" s="5"/>
      <c r="CK461" s="5"/>
      <c r="CL461" s="5"/>
      <c r="CM461" s="5"/>
      <c r="CN461" s="5"/>
      <c r="CO461" s="5"/>
      <c r="CP461" s="5"/>
      <c r="CQ461" s="5"/>
      <c r="CR461" s="5"/>
      <c r="CS461" s="5"/>
      <c r="CT461" s="5"/>
      <c r="CU461" s="5"/>
      <c r="CV461" s="5"/>
      <c r="CW461" s="5"/>
      <c r="CX461" s="5"/>
      <c r="CY461" s="5"/>
      <c r="CZ461" s="5"/>
      <c r="DA461" s="5"/>
      <c r="DB461" s="5"/>
      <c r="DC461" s="5"/>
      <c r="DD461" s="5"/>
      <c r="DE461" s="5"/>
      <c r="DF461" s="5"/>
      <c r="DG461" s="5"/>
      <c r="DH461" s="5"/>
      <c r="DI461" s="5"/>
      <c r="DJ461" s="5"/>
      <c r="DK461" s="5"/>
      <c r="DL461" s="5"/>
      <c r="DM461" s="5"/>
      <c r="DN461" s="5"/>
      <c r="DO461" s="5"/>
      <c r="DP461" s="5"/>
      <c r="DQ461" s="5"/>
      <c r="DR461" s="5"/>
      <c r="DS461" s="5"/>
      <c r="DT461" s="5"/>
      <c r="DU461" s="5"/>
      <c r="DV461" s="5"/>
      <c r="DW461" s="5"/>
      <c r="DX461" s="5"/>
      <c r="DY461" s="5"/>
      <c r="DZ461" s="5"/>
      <c r="EA461" s="5"/>
      <c r="EB461" s="5"/>
      <c r="EC461" s="5"/>
      <c r="ED461" s="5"/>
      <c r="EE461" s="5"/>
      <c r="EF461" s="5"/>
      <c r="EG461" s="5"/>
      <c r="EH461" s="5"/>
      <c r="EI461" s="5"/>
      <c r="EJ461" s="5"/>
      <c r="EK461" s="5"/>
      <c r="EL461" s="5"/>
      <c r="EM461" s="5"/>
      <c r="EN461" s="5"/>
      <c r="EO461" s="5"/>
      <c r="EP461" s="5"/>
      <c r="EQ461" s="5"/>
      <c r="ER461" s="5"/>
      <c r="ES461" s="5"/>
      <c r="ET461" s="5"/>
      <c r="EU461" s="5"/>
      <c r="EV461" s="5"/>
      <c r="EW461" s="5"/>
      <c r="EX461" s="5"/>
      <c r="EY461" s="5"/>
      <c r="EZ461" s="5"/>
      <c r="FA461" s="5"/>
      <c r="FB461" s="5"/>
      <c r="FC461" s="5"/>
      <c r="FD461" s="5"/>
      <c r="FE461" s="5"/>
      <c r="FF461" s="5"/>
      <c r="FG461" s="5"/>
      <c r="FH461" s="5"/>
      <c r="FI461" s="5"/>
      <c r="FJ461" s="5"/>
      <c r="FK461" s="5"/>
      <c r="FL461" s="5"/>
      <c r="FM461" s="5"/>
      <c r="FN461" s="5"/>
      <c r="FO461" s="5"/>
      <c r="FP461" s="5"/>
      <c r="FQ461" s="5"/>
      <c r="FR461" s="5"/>
      <c r="FS461" s="5"/>
      <c r="FT461" s="5"/>
    </row>
    <row r="462" s="12" customFormat="1" ht="117" customHeight="1" spans="1:176">
      <c r="A462" s="72">
        <v>2</v>
      </c>
      <c r="B462" s="52" t="s">
        <v>1458</v>
      </c>
      <c r="C462" s="65" t="s">
        <v>935</v>
      </c>
      <c r="D462" s="112" t="s">
        <v>1459</v>
      </c>
      <c r="E462" s="65" t="s">
        <v>639</v>
      </c>
      <c r="F462" s="91" t="s">
        <v>937</v>
      </c>
      <c r="G462" s="65">
        <v>30000</v>
      </c>
      <c r="H462" s="65">
        <v>13000</v>
      </c>
      <c r="I462" s="95">
        <v>45536</v>
      </c>
      <c r="J462" s="95">
        <v>45931</v>
      </c>
      <c r="K462" s="110"/>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BB462" s="5"/>
      <c r="BC462" s="5"/>
      <c r="BD462" s="5"/>
      <c r="BE462" s="5"/>
      <c r="BF462" s="5"/>
      <c r="BG462" s="5"/>
      <c r="BH462" s="5"/>
      <c r="BI462" s="5"/>
      <c r="BJ462" s="5"/>
      <c r="BK462" s="5"/>
      <c r="BL462" s="5"/>
      <c r="BM462" s="5"/>
      <c r="BN462" s="5"/>
      <c r="BO462" s="5"/>
      <c r="BP462" s="5"/>
      <c r="BQ462" s="5"/>
      <c r="BR462" s="5"/>
      <c r="BS462" s="5"/>
      <c r="BT462" s="5"/>
      <c r="BU462" s="5"/>
      <c r="BV462" s="5"/>
      <c r="BW462" s="5"/>
      <c r="BX462" s="5"/>
      <c r="BY462" s="5"/>
      <c r="BZ462" s="5"/>
      <c r="CA462" s="5"/>
      <c r="CB462" s="5"/>
      <c r="CC462" s="5"/>
      <c r="CD462" s="5"/>
      <c r="CE462" s="5"/>
      <c r="CF462" s="5"/>
      <c r="CG462" s="5"/>
      <c r="CH462" s="5"/>
      <c r="CI462" s="5"/>
      <c r="CJ462" s="5"/>
      <c r="CK462" s="5"/>
      <c r="CL462" s="5"/>
      <c r="CM462" s="5"/>
      <c r="CN462" s="5"/>
      <c r="CO462" s="5"/>
      <c r="CP462" s="5"/>
      <c r="CQ462" s="5"/>
      <c r="CR462" s="5"/>
      <c r="CS462" s="5"/>
      <c r="CT462" s="5"/>
      <c r="CU462" s="5"/>
      <c r="CV462" s="5"/>
      <c r="CW462" s="5"/>
      <c r="CX462" s="5"/>
      <c r="CY462" s="5"/>
      <c r="CZ462" s="5"/>
      <c r="DA462" s="5"/>
      <c r="DB462" s="5"/>
      <c r="DC462" s="5"/>
      <c r="DD462" s="5"/>
      <c r="DE462" s="5"/>
      <c r="DF462" s="5"/>
      <c r="DG462" s="5"/>
      <c r="DH462" s="5"/>
      <c r="DI462" s="5"/>
      <c r="DJ462" s="5"/>
      <c r="DK462" s="5"/>
      <c r="DL462" s="5"/>
      <c r="DM462" s="5"/>
      <c r="DN462" s="5"/>
      <c r="DO462" s="5"/>
      <c r="DP462" s="5"/>
      <c r="DQ462" s="5"/>
      <c r="DR462" s="5"/>
      <c r="DS462" s="5"/>
      <c r="DT462" s="5"/>
      <c r="DU462" s="5"/>
      <c r="DV462" s="5"/>
      <c r="DW462" s="5"/>
      <c r="DX462" s="5"/>
      <c r="DY462" s="5"/>
      <c r="DZ462" s="5"/>
      <c r="EA462" s="5"/>
      <c r="EB462" s="5"/>
      <c r="EC462" s="5"/>
      <c r="ED462" s="5"/>
      <c r="EE462" s="5"/>
      <c r="EF462" s="5"/>
      <c r="EG462" s="5"/>
      <c r="EH462" s="5"/>
      <c r="EI462" s="5"/>
      <c r="EJ462" s="5"/>
      <c r="EK462" s="5"/>
      <c r="EL462" s="5"/>
      <c r="EM462" s="5"/>
      <c r="EN462" s="5"/>
      <c r="EO462" s="5"/>
      <c r="EP462" s="5"/>
      <c r="EQ462" s="5"/>
      <c r="ER462" s="5"/>
      <c r="ES462" s="5"/>
      <c r="ET462" s="5"/>
      <c r="EU462" s="5"/>
      <c r="EV462" s="5"/>
      <c r="EW462" s="5"/>
      <c r="EX462" s="5"/>
      <c r="EY462" s="5"/>
      <c r="EZ462" s="5"/>
      <c r="FA462" s="5"/>
      <c r="FB462" s="5"/>
      <c r="FC462" s="5"/>
      <c r="FD462" s="5"/>
      <c r="FE462" s="5"/>
      <c r="FF462" s="5"/>
      <c r="FG462" s="5"/>
      <c r="FH462" s="5"/>
      <c r="FI462" s="5"/>
      <c r="FJ462" s="5"/>
      <c r="FK462" s="5"/>
      <c r="FL462" s="5"/>
      <c r="FM462" s="5"/>
      <c r="FN462" s="5"/>
      <c r="FO462" s="5"/>
      <c r="FP462" s="5"/>
      <c r="FQ462" s="5"/>
      <c r="FR462" s="5"/>
      <c r="FS462" s="5"/>
      <c r="FT462" s="5"/>
    </row>
    <row r="463" s="12" customFormat="1" ht="105" customHeight="1" spans="1:176">
      <c r="A463" s="108">
        <v>3</v>
      </c>
      <c r="B463" s="52" t="s">
        <v>1460</v>
      </c>
      <c r="C463" s="65" t="s">
        <v>935</v>
      </c>
      <c r="D463" s="52" t="s">
        <v>1461</v>
      </c>
      <c r="E463" s="65" t="s">
        <v>1462</v>
      </c>
      <c r="F463" s="65" t="s">
        <v>1463</v>
      </c>
      <c r="G463" s="65">
        <v>12873.62</v>
      </c>
      <c r="H463" s="65">
        <v>12873.62</v>
      </c>
      <c r="I463" s="95">
        <v>43831</v>
      </c>
      <c r="J463" s="95">
        <v>45261</v>
      </c>
      <c r="K463" s="110"/>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BB463" s="5"/>
      <c r="BC463" s="5"/>
      <c r="BD463" s="5"/>
      <c r="BE463" s="5"/>
      <c r="BF463" s="5"/>
      <c r="BG463" s="5"/>
      <c r="BH463" s="5"/>
      <c r="BI463" s="5"/>
      <c r="BJ463" s="5"/>
      <c r="BK463" s="5"/>
      <c r="BL463" s="5"/>
      <c r="BM463" s="5"/>
      <c r="BN463" s="5"/>
      <c r="BO463" s="5"/>
      <c r="BP463" s="5"/>
      <c r="BQ463" s="5"/>
      <c r="BR463" s="5"/>
      <c r="BS463" s="5"/>
      <c r="BT463" s="5"/>
      <c r="BU463" s="5"/>
      <c r="BV463" s="5"/>
      <c r="BW463" s="5"/>
      <c r="BX463" s="5"/>
      <c r="BY463" s="5"/>
      <c r="BZ463" s="5"/>
      <c r="CA463" s="5"/>
      <c r="CB463" s="5"/>
      <c r="CC463" s="5"/>
      <c r="CD463" s="5"/>
      <c r="CE463" s="5"/>
      <c r="CF463" s="5"/>
      <c r="CG463" s="5"/>
      <c r="CH463" s="5"/>
      <c r="CI463" s="5"/>
      <c r="CJ463" s="5"/>
      <c r="CK463" s="5"/>
      <c r="CL463" s="5"/>
      <c r="CM463" s="5"/>
      <c r="CN463" s="5"/>
      <c r="CO463" s="5"/>
      <c r="CP463" s="5"/>
      <c r="CQ463" s="5"/>
      <c r="CR463" s="5"/>
      <c r="CS463" s="5"/>
      <c r="CT463" s="5"/>
      <c r="CU463" s="5"/>
      <c r="CV463" s="5"/>
      <c r="CW463" s="5"/>
      <c r="CX463" s="5"/>
      <c r="CY463" s="5"/>
      <c r="CZ463" s="5"/>
      <c r="DA463" s="5"/>
      <c r="DB463" s="5"/>
      <c r="DC463" s="5"/>
      <c r="DD463" s="5"/>
      <c r="DE463" s="5"/>
      <c r="DF463" s="5"/>
      <c r="DG463" s="5"/>
      <c r="DH463" s="5"/>
      <c r="DI463" s="5"/>
      <c r="DJ463" s="5"/>
      <c r="DK463" s="5"/>
      <c r="DL463" s="5"/>
      <c r="DM463" s="5"/>
      <c r="DN463" s="5"/>
      <c r="DO463" s="5"/>
      <c r="DP463" s="5"/>
      <c r="DQ463" s="5"/>
      <c r="DR463" s="5"/>
      <c r="DS463" s="5"/>
      <c r="DT463" s="5"/>
      <c r="DU463" s="5"/>
      <c r="DV463" s="5"/>
      <c r="DW463" s="5"/>
      <c r="DX463" s="5"/>
      <c r="DY463" s="5"/>
      <c r="DZ463" s="5"/>
      <c r="EA463" s="5"/>
      <c r="EB463" s="5"/>
      <c r="EC463" s="5"/>
      <c r="ED463" s="5"/>
      <c r="EE463" s="5"/>
      <c r="EF463" s="5"/>
      <c r="EG463" s="5"/>
      <c r="EH463" s="5"/>
      <c r="EI463" s="5"/>
      <c r="EJ463" s="5"/>
      <c r="EK463" s="5"/>
      <c r="EL463" s="5"/>
      <c r="EM463" s="5"/>
      <c r="EN463" s="5"/>
      <c r="EO463" s="5"/>
      <c r="EP463" s="5"/>
      <c r="EQ463" s="5"/>
      <c r="ER463" s="5"/>
      <c r="ES463" s="5"/>
      <c r="ET463" s="5"/>
      <c r="EU463" s="5"/>
      <c r="EV463" s="5"/>
      <c r="EW463" s="5"/>
      <c r="EX463" s="5"/>
      <c r="EY463" s="5"/>
      <c r="EZ463" s="5"/>
      <c r="FA463" s="5"/>
      <c r="FB463" s="5"/>
      <c r="FC463" s="5"/>
      <c r="FD463" s="5"/>
      <c r="FE463" s="5"/>
      <c r="FF463" s="5"/>
      <c r="FG463" s="5"/>
      <c r="FH463" s="5"/>
      <c r="FI463" s="5"/>
      <c r="FJ463" s="5"/>
      <c r="FK463" s="5"/>
      <c r="FL463" s="5"/>
      <c r="FM463" s="5"/>
      <c r="FN463" s="5"/>
      <c r="FO463" s="5"/>
      <c r="FP463" s="5"/>
      <c r="FQ463" s="5"/>
      <c r="FR463" s="5"/>
      <c r="FS463" s="5"/>
      <c r="FT463" s="5"/>
    </row>
    <row r="464" s="12" customFormat="1" ht="50.1" customHeight="1" spans="1:176">
      <c r="A464" s="108">
        <v>4</v>
      </c>
      <c r="B464" s="52" t="s">
        <v>1464</v>
      </c>
      <c r="C464" s="65" t="s">
        <v>1300</v>
      </c>
      <c r="D464" s="52" t="s">
        <v>1465</v>
      </c>
      <c r="E464" s="65" t="s">
        <v>761</v>
      </c>
      <c r="F464" s="91" t="s">
        <v>937</v>
      </c>
      <c r="G464" s="65">
        <v>10397.73</v>
      </c>
      <c r="H464" s="65">
        <v>10397.73</v>
      </c>
      <c r="I464" s="73" t="s">
        <v>1466</v>
      </c>
      <c r="J464" s="95">
        <v>44896</v>
      </c>
      <c r="K464" s="110"/>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c r="BF464" s="5"/>
      <c r="BG464" s="5"/>
      <c r="BH464" s="5"/>
      <c r="BI464" s="5"/>
      <c r="BJ464" s="5"/>
      <c r="BK464" s="5"/>
      <c r="BL464" s="5"/>
      <c r="BM464" s="5"/>
      <c r="BN464" s="5"/>
      <c r="BO464" s="5"/>
      <c r="BP464" s="5"/>
      <c r="BQ464" s="5"/>
      <c r="BR464" s="5"/>
      <c r="BS464" s="5"/>
      <c r="BT464" s="5"/>
      <c r="BU464" s="5"/>
      <c r="BV464" s="5"/>
      <c r="BW464" s="5"/>
      <c r="BX464" s="5"/>
      <c r="BY464" s="5"/>
      <c r="BZ464" s="5"/>
      <c r="CA464" s="5"/>
      <c r="CB464" s="5"/>
      <c r="CC464" s="5"/>
      <c r="CD464" s="5"/>
      <c r="CE464" s="5"/>
      <c r="CF464" s="5"/>
      <c r="CG464" s="5"/>
      <c r="CH464" s="5"/>
      <c r="CI464" s="5"/>
      <c r="CJ464" s="5"/>
      <c r="CK464" s="5"/>
      <c r="CL464" s="5"/>
      <c r="CM464" s="5"/>
      <c r="CN464" s="5"/>
      <c r="CO464" s="5"/>
      <c r="CP464" s="5"/>
      <c r="CQ464" s="5"/>
      <c r="CR464" s="5"/>
      <c r="CS464" s="5"/>
      <c r="CT464" s="5"/>
      <c r="CU464" s="5"/>
      <c r="CV464" s="5"/>
      <c r="CW464" s="5"/>
      <c r="CX464" s="5"/>
      <c r="CY464" s="5"/>
      <c r="CZ464" s="5"/>
      <c r="DA464" s="5"/>
      <c r="DB464" s="5"/>
      <c r="DC464" s="5"/>
      <c r="DD464" s="5"/>
      <c r="DE464" s="5"/>
      <c r="DF464" s="5"/>
      <c r="DG464" s="5"/>
      <c r="DH464" s="5"/>
      <c r="DI464" s="5"/>
      <c r="DJ464" s="5"/>
      <c r="DK464" s="5"/>
      <c r="DL464" s="5"/>
      <c r="DM464" s="5"/>
      <c r="DN464" s="5"/>
      <c r="DO464" s="5"/>
      <c r="DP464" s="5"/>
      <c r="DQ464" s="5"/>
      <c r="DR464" s="5"/>
      <c r="DS464" s="5"/>
      <c r="DT464" s="5"/>
      <c r="DU464" s="5"/>
      <c r="DV464" s="5"/>
      <c r="DW464" s="5"/>
      <c r="DX464" s="5"/>
      <c r="DY464" s="5"/>
      <c r="DZ464" s="5"/>
      <c r="EA464" s="5"/>
      <c r="EB464" s="5"/>
      <c r="EC464" s="5"/>
      <c r="ED464" s="5"/>
      <c r="EE464" s="5"/>
      <c r="EF464" s="5"/>
      <c r="EG464" s="5"/>
      <c r="EH464" s="5"/>
      <c r="EI464" s="5"/>
      <c r="EJ464" s="5"/>
      <c r="EK464" s="5"/>
      <c r="EL464" s="5"/>
      <c r="EM464" s="5"/>
      <c r="EN464" s="5"/>
      <c r="EO464" s="5"/>
      <c r="EP464" s="5"/>
      <c r="EQ464" s="5"/>
      <c r="ER464" s="5"/>
      <c r="ES464" s="5"/>
      <c r="ET464" s="5"/>
      <c r="EU464" s="5"/>
      <c r="EV464" s="5"/>
      <c r="EW464" s="5"/>
      <c r="EX464" s="5"/>
      <c r="EY464" s="5"/>
      <c r="EZ464" s="5"/>
      <c r="FA464" s="5"/>
      <c r="FB464" s="5"/>
      <c r="FC464" s="5"/>
      <c r="FD464" s="5"/>
      <c r="FE464" s="5"/>
      <c r="FF464" s="5"/>
      <c r="FG464" s="5"/>
      <c r="FH464" s="5"/>
      <c r="FI464" s="5"/>
      <c r="FJ464" s="5"/>
      <c r="FK464" s="5"/>
      <c r="FL464" s="5"/>
      <c r="FM464" s="5"/>
      <c r="FN464" s="5"/>
      <c r="FO464" s="5"/>
      <c r="FP464" s="5"/>
      <c r="FQ464" s="5"/>
      <c r="FR464" s="5"/>
      <c r="FS464" s="5"/>
      <c r="FT464" s="5"/>
    </row>
    <row r="465" s="12" customFormat="1" ht="51.95" customHeight="1" spans="1:176">
      <c r="A465" s="108">
        <v>5</v>
      </c>
      <c r="B465" s="52" t="s">
        <v>1467</v>
      </c>
      <c r="C465" s="65" t="s">
        <v>1300</v>
      </c>
      <c r="D465" s="52" t="s">
        <v>1468</v>
      </c>
      <c r="E465" s="65" t="s">
        <v>761</v>
      </c>
      <c r="F465" s="91" t="s">
        <v>937</v>
      </c>
      <c r="G465" s="65">
        <v>9000</v>
      </c>
      <c r="H465" s="65">
        <v>9000</v>
      </c>
      <c r="I465" s="95">
        <v>44197</v>
      </c>
      <c r="J465" s="95">
        <v>44896</v>
      </c>
      <c r="K465" s="110"/>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c r="BE465" s="5"/>
      <c r="BF465" s="5"/>
      <c r="BG465" s="5"/>
      <c r="BH465" s="5"/>
      <c r="BI465" s="5"/>
      <c r="BJ465" s="5"/>
      <c r="BK465" s="5"/>
      <c r="BL465" s="5"/>
      <c r="BM465" s="5"/>
      <c r="BN465" s="5"/>
      <c r="BO465" s="5"/>
      <c r="BP465" s="5"/>
      <c r="BQ465" s="5"/>
      <c r="BR465" s="5"/>
      <c r="BS465" s="5"/>
      <c r="BT465" s="5"/>
      <c r="BU465" s="5"/>
      <c r="BV465" s="5"/>
      <c r="BW465" s="5"/>
      <c r="BX465" s="5"/>
      <c r="BY465" s="5"/>
      <c r="BZ465" s="5"/>
      <c r="CA465" s="5"/>
      <c r="CB465" s="5"/>
      <c r="CC465" s="5"/>
      <c r="CD465" s="5"/>
      <c r="CE465" s="5"/>
      <c r="CF465" s="5"/>
      <c r="CG465" s="5"/>
      <c r="CH465" s="5"/>
      <c r="CI465" s="5"/>
      <c r="CJ465" s="5"/>
      <c r="CK465" s="5"/>
      <c r="CL465" s="5"/>
      <c r="CM465" s="5"/>
      <c r="CN465" s="5"/>
      <c r="CO465" s="5"/>
      <c r="CP465" s="5"/>
      <c r="CQ465" s="5"/>
      <c r="CR465" s="5"/>
      <c r="CS465" s="5"/>
      <c r="CT465" s="5"/>
      <c r="CU465" s="5"/>
      <c r="CV465" s="5"/>
      <c r="CW465" s="5"/>
      <c r="CX465" s="5"/>
      <c r="CY465" s="5"/>
      <c r="CZ465" s="5"/>
      <c r="DA465" s="5"/>
      <c r="DB465" s="5"/>
      <c r="DC465" s="5"/>
      <c r="DD465" s="5"/>
      <c r="DE465" s="5"/>
      <c r="DF465" s="5"/>
      <c r="DG465" s="5"/>
      <c r="DH465" s="5"/>
      <c r="DI465" s="5"/>
      <c r="DJ465" s="5"/>
      <c r="DK465" s="5"/>
      <c r="DL465" s="5"/>
      <c r="DM465" s="5"/>
      <c r="DN465" s="5"/>
      <c r="DO465" s="5"/>
      <c r="DP465" s="5"/>
      <c r="DQ465" s="5"/>
      <c r="DR465" s="5"/>
      <c r="DS465" s="5"/>
      <c r="DT465" s="5"/>
      <c r="DU465" s="5"/>
      <c r="DV465" s="5"/>
      <c r="DW465" s="5"/>
      <c r="DX465" s="5"/>
      <c r="DY465" s="5"/>
      <c r="DZ465" s="5"/>
      <c r="EA465" s="5"/>
      <c r="EB465" s="5"/>
      <c r="EC465" s="5"/>
      <c r="ED465" s="5"/>
      <c r="EE465" s="5"/>
      <c r="EF465" s="5"/>
      <c r="EG465" s="5"/>
      <c r="EH465" s="5"/>
      <c r="EI465" s="5"/>
      <c r="EJ465" s="5"/>
      <c r="EK465" s="5"/>
      <c r="EL465" s="5"/>
      <c r="EM465" s="5"/>
      <c r="EN465" s="5"/>
      <c r="EO465" s="5"/>
      <c r="EP465" s="5"/>
      <c r="EQ465" s="5"/>
      <c r="ER465" s="5"/>
      <c r="ES465" s="5"/>
      <c r="ET465" s="5"/>
      <c r="EU465" s="5"/>
      <c r="EV465" s="5"/>
      <c r="EW465" s="5"/>
      <c r="EX465" s="5"/>
      <c r="EY465" s="5"/>
      <c r="EZ465" s="5"/>
      <c r="FA465" s="5"/>
      <c r="FB465" s="5"/>
      <c r="FC465" s="5"/>
      <c r="FD465" s="5"/>
      <c r="FE465" s="5"/>
      <c r="FF465" s="5"/>
      <c r="FG465" s="5"/>
      <c r="FH465" s="5"/>
      <c r="FI465" s="5"/>
      <c r="FJ465" s="5"/>
      <c r="FK465" s="5"/>
      <c r="FL465" s="5"/>
      <c r="FM465" s="5"/>
      <c r="FN465" s="5"/>
      <c r="FO465" s="5"/>
      <c r="FP465" s="5"/>
      <c r="FQ465" s="5"/>
      <c r="FR465" s="5"/>
      <c r="FS465" s="5"/>
      <c r="FT465" s="5"/>
    </row>
    <row r="466" s="6" customFormat="1" ht="45.95" customHeight="1" spans="1:176">
      <c r="A466" s="108">
        <v>6</v>
      </c>
      <c r="B466" s="113" t="s">
        <v>1469</v>
      </c>
      <c r="C466" s="65" t="s">
        <v>935</v>
      </c>
      <c r="D466" s="113" t="s">
        <v>1470</v>
      </c>
      <c r="E466" s="114" t="s">
        <v>593</v>
      </c>
      <c r="F466" s="65" t="s">
        <v>1471</v>
      </c>
      <c r="G466" s="65">
        <v>150000</v>
      </c>
      <c r="H466" s="65">
        <v>150000</v>
      </c>
      <c r="I466" s="95">
        <v>44197</v>
      </c>
      <c r="J466" s="95">
        <v>45992</v>
      </c>
      <c r="K466" s="104"/>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c r="CU466" s="3"/>
      <c r="CV466" s="3"/>
      <c r="CW466" s="3"/>
      <c r="CX466" s="3"/>
      <c r="CY466" s="3"/>
      <c r="CZ466" s="3"/>
      <c r="DA466" s="3"/>
      <c r="DB466" s="3"/>
      <c r="DC466" s="3"/>
      <c r="DD466" s="3"/>
      <c r="DE466" s="3"/>
      <c r="DF466" s="3"/>
      <c r="DG466" s="3"/>
      <c r="DH466" s="3"/>
      <c r="DI466" s="3"/>
      <c r="DJ466" s="3"/>
      <c r="DK466" s="3"/>
      <c r="DL466" s="3"/>
      <c r="DM466" s="3"/>
      <c r="DN466" s="3"/>
      <c r="DO466" s="3"/>
      <c r="DP466" s="3"/>
      <c r="DQ466" s="3"/>
      <c r="DR466" s="3"/>
      <c r="DS466" s="3"/>
      <c r="DT466" s="3"/>
      <c r="DU466" s="3"/>
      <c r="DV466" s="3"/>
      <c r="DW466" s="3"/>
      <c r="DX466" s="3"/>
      <c r="DY466" s="3"/>
      <c r="DZ466" s="3"/>
      <c r="EA466" s="3"/>
      <c r="EB466" s="3"/>
      <c r="EC466" s="3"/>
      <c r="ED466" s="3"/>
      <c r="EE466" s="3"/>
      <c r="EF466" s="3"/>
      <c r="EG466" s="3"/>
      <c r="EH466" s="3"/>
      <c r="EI466" s="3"/>
      <c r="EJ466" s="3"/>
      <c r="EK466" s="3"/>
      <c r="EL466" s="3"/>
      <c r="EM466" s="3"/>
      <c r="EN466" s="3"/>
      <c r="EO466" s="3"/>
      <c r="EP466" s="3"/>
      <c r="EQ466" s="3"/>
      <c r="ER466" s="3"/>
      <c r="ES466" s="3"/>
      <c r="ET466" s="3"/>
      <c r="EU466" s="3"/>
      <c r="EV466" s="3"/>
      <c r="EW466" s="3"/>
      <c r="EX466" s="3"/>
      <c r="EY466" s="3"/>
      <c r="EZ466" s="3"/>
      <c r="FA466" s="3"/>
      <c r="FB466" s="3"/>
      <c r="FC466" s="3"/>
      <c r="FD466" s="3"/>
      <c r="FE466" s="3"/>
      <c r="FF466" s="3"/>
      <c r="FG466" s="3"/>
      <c r="FH466" s="3"/>
      <c r="FI466" s="3"/>
      <c r="FJ466" s="3"/>
      <c r="FK466" s="3"/>
      <c r="FL466" s="3"/>
      <c r="FM466" s="3"/>
      <c r="FN466" s="3"/>
      <c r="FO466" s="3"/>
      <c r="FP466" s="3"/>
      <c r="FQ466" s="3"/>
      <c r="FR466" s="3"/>
      <c r="FS466" s="3"/>
      <c r="FT466" s="3"/>
    </row>
    <row r="467" s="10" customFormat="1" ht="27" customHeight="1" spans="1:176">
      <c r="A467" s="59" t="s">
        <v>1472</v>
      </c>
      <c r="B467" s="59" t="s">
        <v>1473</v>
      </c>
      <c r="C467" s="60"/>
      <c r="D467" s="59">
        <v>36</v>
      </c>
      <c r="E467" s="59"/>
      <c r="F467" s="59"/>
      <c r="G467" s="61">
        <v>187170</v>
      </c>
      <c r="H467" s="61">
        <v>187170</v>
      </c>
      <c r="I467" s="59"/>
      <c r="J467" s="59"/>
      <c r="K467" s="94"/>
      <c r="L467" s="69"/>
      <c r="M467" s="69"/>
      <c r="N467" s="69"/>
      <c r="O467" s="69"/>
      <c r="P467" s="69"/>
      <c r="Q467" s="69"/>
      <c r="R467" s="69"/>
      <c r="S467" s="69"/>
      <c r="T467" s="69"/>
      <c r="U467" s="69"/>
      <c r="V467" s="69"/>
      <c r="W467" s="69"/>
      <c r="X467" s="69"/>
      <c r="Y467" s="69"/>
      <c r="Z467" s="69"/>
      <c r="AA467" s="69"/>
      <c r="AB467" s="69"/>
      <c r="AC467" s="69"/>
      <c r="AD467" s="69"/>
      <c r="AE467" s="69"/>
      <c r="AF467" s="69"/>
      <c r="AG467" s="69"/>
      <c r="AH467" s="69"/>
      <c r="AI467" s="69"/>
      <c r="AJ467" s="69"/>
      <c r="AK467" s="69"/>
      <c r="AL467" s="69"/>
      <c r="AM467" s="69"/>
      <c r="AN467" s="69"/>
      <c r="AO467" s="69"/>
      <c r="AP467" s="69"/>
      <c r="AQ467" s="69"/>
      <c r="AR467" s="69"/>
      <c r="AS467" s="69"/>
      <c r="AT467" s="69"/>
      <c r="AU467" s="69"/>
      <c r="AV467" s="69"/>
      <c r="AW467" s="69"/>
      <c r="AX467" s="69"/>
      <c r="AY467" s="69"/>
      <c r="AZ467" s="69"/>
      <c r="BA467" s="69"/>
      <c r="BB467" s="69"/>
      <c r="BC467" s="69"/>
      <c r="BD467" s="69"/>
      <c r="BE467" s="69"/>
      <c r="BF467" s="69"/>
      <c r="BG467" s="69"/>
      <c r="BH467" s="69"/>
      <c r="BI467" s="69"/>
      <c r="BJ467" s="69"/>
      <c r="BK467" s="69"/>
      <c r="BL467" s="69"/>
      <c r="BM467" s="69"/>
      <c r="BN467" s="69"/>
      <c r="BO467" s="69"/>
      <c r="BP467" s="69"/>
      <c r="BQ467" s="69"/>
      <c r="BR467" s="69"/>
      <c r="BS467" s="69"/>
      <c r="BT467" s="69"/>
      <c r="BU467" s="69"/>
      <c r="BV467" s="69"/>
      <c r="BW467" s="69"/>
      <c r="BX467" s="69"/>
      <c r="BY467" s="69"/>
      <c r="BZ467" s="69"/>
      <c r="CA467" s="69"/>
      <c r="CB467" s="69"/>
      <c r="CC467" s="69"/>
      <c r="CD467" s="69"/>
      <c r="CE467" s="69"/>
      <c r="CF467" s="69"/>
      <c r="CG467" s="69"/>
      <c r="CH467" s="69"/>
      <c r="CI467" s="69"/>
      <c r="CJ467" s="69"/>
      <c r="CK467" s="69"/>
      <c r="CL467" s="69"/>
      <c r="CM467" s="69"/>
      <c r="CN467" s="69"/>
      <c r="CO467" s="69"/>
      <c r="CP467" s="69"/>
      <c r="CQ467" s="69"/>
      <c r="CR467" s="69"/>
      <c r="CS467" s="69"/>
      <c r="CT467" s="69"/>
      <c r="CU467" s="69"/>
      <c r="CV467" s="69"/>
      <c r="CW467" s="69"/>
      <c r="CX467" s="69"/>
      <c r="CY467" s="69"/>
      <c r="CZ467" s="69"/>
      <c r="DA467" s="69"/>
      <c r="DB467" s="69"/>
      <c r="DC467" s="69"/>
      <c r="DD467" s="69"/>
      <c r="DE467" s="69"/>
      <c r="DF467" s="69"/>
      <c r="DG467" s="69"/>
      <c r="DH467" s="69"/>
      <c r="DI467" s="69"/>
      <c r="DJ467" s="69"/>
      <c r="DK467" s="69"/>
      <c r="DL467" s="69"/>
      <c r="DM467" s="69"/>
      <c r="DN467" s="69"/>
      <c r="DO467" s="69"/>
      <c r="DP467" s="69"/>
      <c r="DQ467" s="69"/>
      <c r="DR467" s="69"/>
      <c r="DS467" s="69"/>
      <c r="DT467" s="69"/>
      <c r="DU467" s="69"/>
      <c r="DV467" s="69"/>
      <c r="DW467" s="69"/>
      <c r="DX467" s="69"/>
      <c r="DY467" s="69"/>
      <c r="DZ467" s="69"/>
      <c r="EA467" s="69"/>
      <c r="EB467" s="69"/>
      <c r="EC467" s="69"/>
      <c r="ED467" s="69"/>
      <c r="EE467" s="69"/>
      <c r="EF467" s="69"/>
      <c r="EG467" s="69"/>
      <c r="EH467" s="69"/>
      <c r="EI467" s="69"/>
      <c r="EJ467" s="69"/>
      <c r="EK467" s="69"/>
      <c r="EL467" s="69"/>
      <c r="EM467" s="69"/>
      <c r="EN467" s="69"/>
      <c r="EO467" s="69"/>
      <c r="EP467" s="69"/>
      <c r="EQ467" s="69"/>
      <c r="ER467" s="69"/>
      <c r="ES467" s="69"/>
      <c r="ET467" s="69"/>
      <c r="EU467" s="69"/>
      <c r="EV467" s="69"/>
      <c r="EW467" s="69"/>
      <c r="EX467" s="69"/>
      <c r="EY467" s="69"/>
      <c r="EZ467" s="69"/>
      <c r="FA467" s="69"/>
      <c r="FB467" s="69"/>
      <c r="FC467" s="69"/>
      <c r="FD467" s="69"/>
      <c r="FE467" s="69"/>
      <c r="FF467" s="69"/>
      <c r="FG467" s="69"/>
      <c r="FH467" s="69"/>
      <c r="FI467" s="69"/>
      <c r="FJ467" s="69"/>
      <c r="FK467" s="69"/>
      <c r="FL467" s="69"/>
      <c r="FM467" s="69"/>
      <c r="FN467" s="69"/>
      <c r="FO467" s="69"/>
      <c r="FP467" s="69"/>
      <c r="FQ467" s="69"/>
      <c r="FR467" s="69"/>
      <c r="FS467" s="69"/>
      <c r="FT467" s="69"/>
    </row>
    <row r="468" s="6" customFormat="1" ht="27" customHeight="1" spans="1:176">
      <c r="A468" s="30" t="s">
        <v>1474</v>
      </c>
      <c r="B468" s="55" t="s">
        <v>1475</v>
      </c>
      <c r="C468" s="29"/>
      <c r="D468" s="30">
        <v>11</v>
      </c>
      <c r="E468" s="30"/>
      <c r="F468" s="30"/>
      <c r="G468" s="31">
        <v>73600</v>
      </c>
      <c r="H468" s="31">
        <v>73600</v>
      </c>
      <c r="I468" s="28"/>
      <c r="J468" s="28"/>
      <c r="K468" s="44"/>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c r="CI468" s="3"/>
      <c r="CJ468" s="3"/>
      <c r="CK468" s="3"/>
      <c r="CL468" s="3"/>
      <c r="CM468" s="3"/>
      <c r="CN468" s="3"/>
      <c r="CO468" s="3"/>
      <c r="CP468" s="3"/>
      <c r="CQ468" s="3"/>
      <c r="CR468" s="3"/>
      <c r="CS468" s="3"/>
      <c r="CT468" s="3"/>
      <c r="CU468" s="3"/>
      <c r="CV468" s="3"/>
      <c r="CW468" s="3"/>
      <c r="CX468" s="3"/>
      <c r="CY468" s="3"/>
      <c r="CZ468" s="3"/>
      <c r="DA468" s="3"/>
      <c r="DB468" s="3"/>
      <c r="DC468" s="3"/>
      <c r="DD468" s="3"/>
      <c r="DE468" s="3"/>
      <c r="DF468" s="3"/>
      <c r="DG468" s="3"/>
      <c r="DH468" s="3"/>
      <c r="DI468" s="3"/>
      <c r="DJ468" s="3"/>
      <c r="DK468" s="3"/>
      <c r="DL468" s="3"/>
      <c r="DM468" s="3"/>
      <c r="DN468" s="3"/>
      <c r="DO468" s="3"/>
      <c r="DP468" s="3"/>
      <c r="DQ468" s="3"/>
      <c r="DR468" s="3"/>
      <c r="DS468" s="3"/>
      <c r="DT468" s="3"/>
      <c r="DU468" s="3"/>
      <c r="DV468" s="3"/>
      <c r="DW468" s="3"/>
      <c r="DX468" s="3"/>
      <c r="DY468" s="3"/>
      <c r="DZ468" s="3"/>
      <c r="EA468" s="3"/>
      <c r="EB468" s="3"/>
      <c r="EC468" s="3"/>
      <c r="ED468" s="3"/>
      <c r="EE468" s="3"/>
      <c r="EF468" s="3"/>
      <c r="EG468" s="3"/>
      <c r="EH468" s="3"/>
      <c r="EI468" s="3"/>
      <c r="EJ468" s="3"/>
      <c r="EK468" s="3"/>
      <c r="EL468" s="3"/>
      <c r="EM468" s="3"/>
      <c r="EN468" s="3"/>
      <c r="EO468" s="3"/>
      <c r="EP468" s="3"/>
      <c r="EQ468" s="3"/>
      <c r="ER468" s="3"/>
      <c r="ES468" s="3"/>
      <c r="ET468" s="3"/>
      <c r="EU468" s="3"/>
      <c r="EV468" s="3"/>
      <c r="EW468" s="3"/>
      <c r="EX468" s="3"/>
      <c r="EY468" s="3"/>
      <c r="EZ468" s="3"/>
      <c r="FA468" s="3"/>
      <c r="FB468" s="3"/>
      <c r="FC468" s="3"/>
      <c r="FD468" s="3"/>
      <c r="FE468" s="3"/>
      <c r="FF468" s="3"/>
      <c r="FG468" s="3"/>
      <c r="FH468" s="3"/>
      <c r="FI468" s="3"/>
      <c r="FJ468" s="3"/>
      <c r="FK468" s="3"/>
      <c r="FL468" s="3"/>
      <c r="FM468" s="3"/>
      <c r="FN468" s="3"/>
      <c r="FO468" s="3"/>
      <c r="FP468" s="3"/>
      <c r="FQ468" s="3"/>
      <c r="FR468" s="3"/>
      <c r="FS468" s="3"/>
      <c r="FT468" s="3"/>
    </row>
    <row r="469" s="6" customFormat="1" ht="51.95" customHeight="1" spans="1:176">
      <c r="A469" s="108">
        <v>1</v>
      </c>
      <c r="B469" s="83" t="s">
        <v>1476</v>
      </c>
      <c r="C469" s="84" t="s">
        <v>935</v>
      </c>
      <c r="D469" s="115" t="s">
        <v>1477</v>
      </c>
      <c r="E469" s="116" t="s">
        <v>633</v>
      </c>
      <c r="F469" s="28" t="s">
        <v>937</v>
      </c>
      <c r="G469" s="117">
        <v>1600</v>
      </c>
      <c r="H469" s="117">
        <v>1600</v>
      </c>
      <c r="I469" s="91">
        <v>45108</v>
      </c>
      <c r="J469" s="91">
        <v>45840</v>
      </c>
      <c r="K469" s="51"/>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c r="CI469" s="3"/>
      <c r="CJ469" s="3"/>
      <c r="CK469" s="3"/>
      <c r="CL469" s="3"/>
      <c r="CM469" s="3"/>
      <c r="CN469" s="3"/>
      <c r="CO469" s="3"/>
      <c r="CP469" s="3"/>
      <c r="CQ469" s="3"/>
      <c r="CR469" s="3"/>
      <c r="CS469" s="3"/>
      <c r="CT469" s="3"/>
      <c r="CU469" s="3"/>
      <c r="CV469" s="3"/>
      <c r="CW469" s="3"/>
      <c r="CX469" s="3"/>
      <c r="CY469" s="3"/>
      <c r="CZ469" s="3"/>
      <c r="DA469" s="3"/>
      <c r="DB469" s="3"/>
      <c r="DC469" s="3"/>
      <c r="DD469" s="3"/>
      <c r="DE469" s="3"/>
      <c r="DF469" s="3"/>
      <c r="DG469" s="3"/>
      <c r="DH469" s="3"/>
      <c r="DI469" s="3"/>
      <c r="DJ469" s="3"/>
      <c r="DK469" s="3"/>
      <c r="DL469" s="3"/>
      <c r="DM469" s="3"/>
      <c r="DN469" s="3"/>
      <c r="DO469" s="3"/>
      <c r="DP469" s="3"/>
      <c r="DQ469" s="3"/>
      <c r="DR469" s="3"/>
      <c r="DS469" s="3"/>
      <c r="DT469" s="3"/>
      <c r="DU469" s="3"/>
      <c r="DV469" s="3"/>
      <c r="DW469" s="3"/>
      <c r="DX469" s="3"/>
      <c r="DY469" s="3"/>
      <c r="DZ469" s="3"/>
      <c r="EA469" s="3"/>
      <c r="EB469" s="3"/>
      <c r="EC469" s="3"/>
      <c r="ED469" s="3"/>
      <c r="EE469" s="3"/>
      <c r="EF469" s="3"/>
      <c r="EG469" s="3"/>
      <c r="EH469" s="3"/>
      <c r="EI469" s="3"/>
      <c r="EJ469" s="3"/>
      <c r="EK469" s="3"/>
      <c r="EL469" s="3"/>
      <c r="EM469" s="3"/>
      <c r="EN469" s="3"/>
      <c r="EO469" s="3"/>
      <c r="EP469" s="3"/>
      <c r="EQ469" s="3"/>
      <c r="ER469" s="3"/>
      <c r="ES469" s="3"/>
      <c r="ET469" s="3"/>
      <c r="EU469" s="3"/>
      <c r="EV469" s="3"/>
      <c r="EW469" s="3"/>
      <c r="EX469" s="3"/>
      <c r="EY469" s="3"/>
      <c r="EZ469" s="3"/>
      <c r="FA469" s="3"/>
      <c r="FB469" s="3"/>
      <c r="FC469" s="3"/>
      <c r="FD469" s="3"/>
      <c r="FE469" s="3"/>
      <c r="FF469" s="3"/>
      <c r="FG469" s="3"/>
      <c r="FH469" s="3"/>
      <c r="FI469" s="3"/>
      <c r="FJ469" s="3"/>
      <c r="FK469" s="3"/>
      <c r="FL469" s="3"/>
      <c r="FM469" s="3"/>
      <c r="FN469" s="3"/>
      <c r="FO469" s="3"/>
      <c r="FP469" s="3"/>
      <c r="FQ469" s="3"/>
      <c r="FR469" s="3"/>
      <c r="FS469" s="3"/>
      <c r="FT469" s="3"/>
    </row>
    <row r="470" s="6" customFormat="1" ht="51" customHeight="1" spans="1:176">
      <c r="A470" s="108">
        <v>2</v>
      </c>
      <c r="B470" s="83" t="s">
        <v>1478</v>
      </c>
      <c r="C470" s="84" t="s">
        <v>935</v>
      </c>
      <c r="D470" s="115" t="s">
        <v>1479</v>
      </c>
      <c r="E470" s="116" t="s">
        <v>804</v>
      </c>
      <c r="F470" s="28" t="s">
        <v>1007</v>
      </c>
      <c r="G470" s="117">
        <v>1200</v>
      </c>
      <c r="H470" s="117">
        <v>1200</v>
      </c>
      <c r="I470" s="91">
        <v>44378</v>
      </c>
      <c r="J470" s="91">
        <v>45109</v>
      </c>
      <c r="K470" s="51"/>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c r="CQ470" s="3"/>
      <c r="CR470" s="3"/>
      <c r="CS470" s="3"/>
      <c r="CT470" s="3"/>
      <c r="CU470" s="3"/>
      <c r="CV470" s="3"/>
      <c r="CW470" s="3"/>
      <c r="CX470" s="3"/>
      <c r="CY470" s="3"/>
      <c r="CZ470" s="3"/>
      <c r="DA470" s="3"/>
      <c r="DB470" s="3"/>
      <c r="DC470" s="3"/>
      <c r="DD470" s="3"/>
      <c r="DE470" s="3"/>
      <c r="DF470" s="3"/>
      <c r="DG470" s="3"/>
      <c r="DH470" s="3"/>
      <c r="DI470" s="3"/>
      <c r="DJ470" s="3"/>
      <c r="DK470" s="3"/>
      <c r="DL470" s="3"/>
      <c r="DM470" s="3"/>
      <c r="DN470" s="3"/>
      <c r="DO470" s="3"/>
      <c r="DP470" s="3"/>
      <c r="DQ470" s="3"/>
      <c r="DR470" s="3"/>
      <c r="DS470" s="3"/>
      <c r="DT470" s="3"/>
      <c r="DU470" s="3"/>
      <c r="DV470" s="3"/>
      <c r="DW470" s="3"/>
      <c r="DX470" s="3"/>
      <c r="DY470" s="3"/>
      <c r="DZ470" s="3"/>
      <c r="EA470" s="3"/>
      <c r="EB470" s="3"/>
      <c r="EC470" s="3"/>
      <c r="ED470" s="3"/>
      <c r="EE470" s="3"/>
      <c r="EF470" s="3"/>
      <c r="EG470" s="3"/>
      <c r="EH470" s="3"/>
      <c r="EI470" s="3"/>
      <c r="EJ470" s="3"/>
      <c r="EK470" s="3"/>
      <c r="EL470" s="3"/>
      <c r="EM470" s="3"/>
      <c r="EN470" s="3"/>
      <c r="EO470" s="3"/>
      <c r="EP470" s="3"/>
      <c r="EQ470" s="3"/>
      <c r="ER470" s="3"/>
      <c r="ES470" s="3"/>
      <c r="ET470" s="3"/>
      <c r="EU470" s="3"/>
      <c r="EV470" s="3"/>
      <c r="EW470" s="3"/>
      <c r="EX470" s="3"/>
      <c r="EY470" s="3"/>
      <c r="EZ470" s="3"/>
      <c r="FA470" s="3"/>
      <c r="FB470" s="3"/>
      <c r="FC470" s="3"/>
      <c r="FD470" s="3"/>
      <c r="FE470" s="3"/>
      <c r="FF470" s="3"/>
      <c r="FG470" s="3"/>
      <c r="FH470" s="3"/>
      <c r="FI470" s="3"/>
      <c r="FJ470" s="3"/>
      <c r="FK470" s="3"/>
      <c r="FL470" s="3"/>
      <c r="FM470" s="3"/>
      <c r="FN470" s="3"/>
      <c r="FO470" s="3"/>
      <c r="FP470" s="3"/>
      <c r="FQ470" s="3"/>
      <c r="FR470" s="3"/>
      <c r="FS470" s="3"/>
      <c r="FT470" s="3"/>
    </row>
    <row r="471" s="6" customFormat="1" ht="51.95" customHeight="1" spans="1:176">
      <c r="A471" s="108">
        <v>3</v>
      </c>
      <c r="B471" s="83" t="s">
        <v>1480</v>
      </c>
      <c r="C471" s="84" t="s">
        <v>935</v>
      </c>
      <c r="D471" s="115" t="s">
        <v>1481</v>
      </c>
      <c r="E471" s="116" t="s">
        <v>804</v>
      </c>
      <c r="F471" s="28" t="s">
        <v>1052</v>
      </c>
      <c r="G471" s="117">
        <v>800</v>
      </c>
      <c r="H471" s="117">
        <v>800</v>
      </c>
      <c r="I471" s="91">
        <v>44378</v>
      </c>
      <c r="J471" s="91">
        <v>45109</v>
      </c>
      <c r="K471" s="51"/>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c r="CE471" s="3"/>
      <c r="CF471" s="3"/>
      <c r="CG471" s="3"/>
      <c r="CH471" s="3"/>
      <c r="CI471" s="3"/>
      <c r="CJ471" s="3"/>
      <c r="CK471" s="3"/>
      <c r="CL471" s="3"/>
      <c r="CM471" s="3"/>
      <c r="CN471" s="3"/>
      <c r="CO471" s="3"/>
      <c r="CP471" s="3"/>
      <c r="CQ471" s="3"/>
      <c r="CR471" s="3"/>
      <c r="CS471" s="3"/>
      <c r="CT471" s="3"/>
      <c r="CU471" s="3"/>
      <c r="CV471" s="3"/>
      <c r="CW471" s="3"/>
      <c r="CX471" s="3"/>
      <c r="CY471" s="3"/>
      <c r="CZ471" s="3"/>
      <c r="DA471" s="3"/>
      <c r="DB471" s="3"/>
      <c r="DC471" s="3"/>
      <c r="DD471" s="3"/>
      <c r="DE471" s="3"/>
      <c r="DF471" s="3"/>
      <c r="DG471" s="3"/>
      <c r="DH471" s="3"/>
      <c r="DI471" s="3"/>
      <c r="DJ471" s="3"/>
      <c r="DK471" s="3"/>
      <c r="DL471" s="3"/>
      <c r="DM471" s="3"/>
      <c r="DN471" s="3"/>
      <c r="DO471" s="3"/>
      <c r="DP471" s="3"/>
      <c r="DQ471" s="3"/>
      <c r="DR471" s="3"/>
      <c r="DS471" s="3"/>
      <c r="DT471" s="3"/>
      <c r="DU471" s="3"/>
      <c r="DV471" s="3"/>
      <c r="DW471" s="3"/>
      <c r="DX471" s="3"/>
      <c r="DY471" s="3"/>
      <c r="DZ471" s="3"/>
      <c r="EA471" s="3"/>
      <c r="EB471" s="3"/>
      <c r="EC471" s="3"/>
      <c r="ED471" s="3"/>
      <c r="EE471" s="3"/>
      <c r="EF471" s="3"/>
      <c r="EG471" s="3"/>
      <c r="EH471" s="3"/>
      <c r="EI471" s="3"/>
      <c r="EJ471" s="3"/>
      <c r="EK471" s="3"/>
      <c r="EL471" s="3"/>
      <c r="EM471" s="3"/>
      <c r="EN471" s="3"/>
      <c r="EO471" s="3"/>
      <c r="EP471" s="3"/>
      <c r="EQ471" s="3"/>
      <c r="ER471" s="3"/>
      <c r="ES471" s="3"/>
      <c r="ET471" s="3"/>
      <c r="EU471" s="3"/>
      <c r="EV471" s="3"/>
      <c r="EW471" s="3"/>
      <c r="EX471" s="3"/>
      <c r="EY471" s="3"/>
      <c r="EZ471" s="3"/>
      <c r="FA471" s="3"/>
      <c r="FB471" s="3"/>
      <c r="FC471" s="3"/>
      <c r="FD471" s="3"/>
      <c r="FE471" s="3"/>
      <c r="FF471" s="3"/>
      <c r="FG471" s="3"/>
      <c r="FH471" s="3"/>
      <c r="FI471" s="3"/>
      <c r="FJ471" s="3"/>
      <c r="FK471" s="3"/>
      <c r="FL471" s="3"/>
      <c r="FM471" s="3"/>
      <c r="FN471" s="3"/>
      <c r="FO471" s="3"/>
      <c r="FP471" s="3"/>
      <c r="FQ471" s="3"/>
      <c r="FR471" s="3"/>
      <c r="FS471" s="3"/>
      <c r="FT471" s="3"/>
    </row>
    <row r="472" s="6" customFormat="1" ht="45" customHeight="1" spans="1:176">
      <c r="A472" s="108">
        <v>4</v>
      </c>
      <c r="B472" s="83" t="s">
        <v>1482</v>
      </c>
      <c r="C472" s="84" t="s">
        <v>1300</v>
      </c>
      <c r="D472" s="118" t="s">
        <v>1483</v>
      </c>
      <c r="E472" s="119" t="s">
        <v>949</v>
      </c>
      <c r="F472" s="28" t="s">
        <v>937</v>
      </c>
      <c r="G472" s="117">
        <v>6000</v>
      </c>
      <c r="H472" s="117">
        <v>6000</v>
      </c>
      <c r="I472" s="91">
        <v>44743</v>
      </c>
      <c r="J472" s="91">
        <v>45475</v>
      </c>
      <c r="K472" s="51"/>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c r="CE472" s="3"/>
      <c r="CF472" s="3"/>
      <c r="CG472" s="3"/>
      <c r="CH472" s="3"/>
      <c r="CI472" s="3"/>
      <c r="CJ472" s="3"/>
      <c r="CK472" s="3"/>
      <c r="CL472" s="3"/>
      <c r="CM472" s="3"/>
      <c r="CN472" s="3"/>
      <c r="CO472" s="3"/>
      <c r="CP472" s="3"/>
      <c r="CQ472" s="3"/>
      <c r="CR472" s="3"/>
      <c r="CS472" s="3"/>
      <c r="CT472" s="3"/>
      <c r="CU472" s="3"/>
      <c r="CV472" s="3"/>
      <c r="CW472" s="3"/>
      <c r="CX472" s="3"/>
      <c r="CY472" s="3"/>
      <c r="CZ472" s="3"/>
      <c r="DA472" s="3"/>
      <c r="DB472" s="3"/>
      <c r="DC472" s="3"/>
      <c r="DD472" s="3"/>
      <c r="DE472" s="3"/>
      <c r="DF472" s="3"/>
      <c r="DG472" s="3"/>
      <c r="DH472" s="3"/>
      <c r="DI472" s="3"/>
      <c r="DJ472" s="3"/>
      <c r="DK472" s="3"/>
      <c r="DL472" s="3"/>
      <c r="DM472" s="3"/>
      <c r="DN472" s="3"/>
      <c r="DO472" s="3"/>
      <c r="DP472" s="3"/>
      <c r="DQ472" s="3"/>
      <c r="DR472" s="3"/>
      <c r="DS472" s="3"/>
      <c r="DT472" s="3"/>
      <c r="DU472" s="3"/>
      <c r="DV472" s="3"/>
      <c r="DW472" s="3"/>
      <c r="DX472" s="3"/>
      <c r="DY472" s="3"/>
      <c r="DZ472" s="3"/>
      <c r="EA472" s="3"/>
      <c r="EB472" s="3"/>
      <c r="EC472" s="3"/>
      <c r="ED472" s="3"/>
      <c r="EE472" s="3"/>
      <c r="EF472" s="3"/>
      <c r="EG472" s="3"/>
      <c r="EH472" s="3"/>
      <c r="EI472" s="3"/>
      <c r="EJ472" s="3"/>
      <c r="EK472" s="3"/>
      <c r="EL472" s="3"/>
      <c r="EM472" s="3"/>
      <c r="EN472" s="3"/>
      <c r="EO472" s="3"/>
      <c r="EP472" s="3"/>
      <c r="EQ472" s="3"/>
      <c r="ER472" s="3"/>
      <c r="ES472" s="3"/>
      <c r="ET472" s="3"/>
      <c r="EU472" s="3"/>
      <c r="EV472" s="3"/>
      <c r="EW472" s="3"/>
      <c r="EX472" s="3"/>
      <c r="EY472" s="3"/>
      <c r="EZ472" s="3"/>
      <c r="FA472" s="3"/>
      <c r="FB472" s="3"/>
      <c r="FC472" s="3"/>
      <c r="FD472" s="3"/>
      <c r="FE472" s="3"/>
      <c r="FF472" s="3"/>
      <c r="FG472" s="3"/>
      <c r="FH472" s="3"/>
      <c r="FI472" s="3"/>
      <c r="FJ472" s="3"/>
      <c r="FK472" s="3"/>
      <c r="FL472" s="3"/>
      <c r="FM472" s="3"/>
      <c r="FN472" s="3"/>
      <c r="FO472" s="3"/>
      <c r="FP472" s="3"/>
      <c r="FQ472" s="3"/>
      <c r="FR472" s="3"/>
      <c r="FS472" s="3"/>
      <c r="FT472" s="3"/>
    </row>
    <row r="473" s="6" customFormat="1" ht="57.95" customHeight="1" spans="1:176">
      <c r="A473" s="108">
        <v>5</v>
      </c>
      <c r="B473" s="83" t="s">
        <v>1484</v>
      </c>
      <c r="C473" s="84" t="s">
        <v>1300</v>
      </c>
      <c r="D473" s="118" t="s">
        <v>1485</v>
      </c>
      <c r="E473" s="116" t="s">
        <v>633</v>
      </c>
      <c r="F473" s="28" t="s">
        <v>1311</v>
      </c>
      <c r="G473" s="117">
        <v>6000</v>
      </c>
      <c r="H473" s="117">
        <v>6000</v>
      </c>
      <c r="I473" s="91">
        <v>45108</v>
      </c>
      <c r="J473" s="91">
        <v>45840</v>
      </c>
      <c r="K473" s="51"/>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c r="CE473" s="3"/>
      <c r="CF473" s="3"/>
      <c r="CG473" s="3"/>
      <c r="CH473" s="3"/>
      <c r="CI473" s="3"/>
      <c r="CJ473" s="3"/>
      <c r="CK473" s="3"/>
      <c r="CL473" s="3"/>
      <c r="CM473" s="3"/>
      <c r="CN473" s="3"/>
      <c r="CO473" s="3"/>
      <c r="CP473" s="3"/>
      <c r="CQ473" s="3"/>
      <c r="CR473" s="3"/>
      <c r="CS473" s="3"/>
      <c r="CT473" s="3"/>
      <c r="CU473" s="3"/>
      <c r="CV473" s="3"/>
      <c r="CW473" s="3"/>
      <c r="CX473" s="3"/>
      <c r="CY473" s="3"/>
      <c r="CZ473" s="3"/>
      <c r="DA473" s="3"/>
      <c r="DB473" s="3"/>
      <c r="DC473" s="3"/>
      <c r="DD473" s="3"/>
      <c r="DE473" s="3"/>
      <c r="DF473" s="3"/>
      <c r="DG473" s="3"/>
      <c r="DH473" s="3"/>
      <c r="DI473" s="3"/>
      <c r="DJ473" s="3"/>
      <c r="DK473" s="3"/>
      <c r="DL473" s="3"/>
      <c r="DM473" s="3"/>
      <c r="DN473" s="3"/>
      <c r="DO473" s="3"/>
      <c r="DP473" s="3"/>
      <c r="DQ473" s="3"/>
      <c r="DR473" s="3"/>
      <c r="DS473" s="3"/>
      <c r="DT473" s="3"/>
      <c r="DU473" s="3"/>
      <c r="DV473" s="3"/>
      <c r="DW473" s="3"/>
      <c r="DX473" s="3"/>
      <c r="DY473" s="3"/>
      <c r="DZ473" s="3"/>
      <c r="EA473" s="3"/>
      <c r="EB473" s="3"/>
      <c r="EC473" s="3"/>
      <c r="ED473" s="3"/>
      <c r="EE473" s="3"/>
      <c r="EF473" s="3"/>
      <c r="EG473" s="3"/>
      <c r="EH473" s="3"/>
      <c r="EI473" s="3"/>
      <c r="EJ473" s="3"/>
      <c r="EK473" s="3"/>
      <c r="EL473" s="3"/>
      <c r="EM473" s="3"/>
      <c r="EN473" s="3"/>
      <c r="EO473" s="3"/>
      <c r="EP473" s="3"/>
      <c r="EQ473" s="3"/>
      <c r="ER473" s="3"/>
      <c r="ES473" s="3"/>
      <c r="ET473" s="3"/>
      <c r="EU473" s="3"/>
      <c r="EV473" s="3"/>
      <c r="EW473" s="3"/>
      <c r="EX473" s="3"/>
      <c r="EY473" s="3"/>
      <c r="EZ473" s="3"/>
      <c r="FA473" s="3"/>
      <c r="FB473" s="3"/>
      <c r="FC473" s="3"/>
      <c r="FD473" s="3"/>
      <c r="FE473" s="3"/>
      <c r="FF473" s="3"/>
      <c r="FG473" s="3"/>
      <c r="FH473" s="3"/>
      <c r="FI473" s="3"/>
      <c r="FJ473" s="3"/>
      <c r="FK473" s="3"/>
      <c r="FL473" s="3"/>
      <c r="FM473" s="3"/>
      <c r="FN473" s="3"/>
      <c r="FO473" s="3"/>
      <c r="FP473" s="3"/>
      <c r="FQ473" s="3"/>
      <c r="FR473" s="3"/>
      <c r="FS473" s="3"/>
      <c r="FT473" s="3"/>
    </row>
    <row r="474" s="6" customFormat="1" ht="54" customHeight="1" spans="1:176">
      <c r="A474" s="108">
        <v>6</v>
      </c>
      <c r="B474" s="83" t="s">
        <v>1486</v>
      </c>
      <c r="C474" s="84" t="s">
        <v>935</v>
      </c>
      <c r="D474" s="115" t="s">
        <v>1487</v>
      </c>
      <c r="E474" s="116" t="s">
        <v>633</v>
      </c>
      <c r="F474" s="28" t="s">
        <v>1311</v>
      </c>
      <c r="G474" s="117">
        <v>10000</v>
      </c>
      <c r="H474" s="117">
        <v>10000</v>
      </c>
      <c r="I474" s="91">
        <v>45108</v>
      </c>
      <c r="J474" s="91">
        <v>45840</v>
      </c>
      <c r="K474" s="51"/>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c r="CI474" s="3"/>
      <c r="CJ474" s="3"/>
      <c r="CK474" s="3"/>
      <c r="CL474" s="3"/>
      <c r="CM474" s="3"/>
      <c r="CN474" s="3"/>
      <c r="CO474" s="3"/>
      <c r="CP474" s="3"/>
      <c r="CQ474" s="3"/>
      <c r="CR474" s="3"/>
      <c r="CS474" s="3"/>
      <c r="CT474" s="3"/>
      <c r="CU474" s="3"/>
      <c r="CV474" s="3"/>
      <c r="CW474" s="3"/>
      <c r="CX474" s="3"/>
      <c r="CY474" s="3"/>
      <c r="CZ474" s="3"/>
      <c r="DA474" s="3"/>
      <c r="DB474" s="3"/>
      <c r="DC474" s="3"/>
      <c r="DD474" s="3"/>
      <c r="DE474" s="3"/>
      <c r="DF474" s="3"/>
      <c r="DG474" s="3"/>
      <c r="DH474" s="3"/>
      <c r="DI474" s="3"/>
      <c r="DJ474" s="3"/>
      <c r="DK474" s="3"/>
      <c r="DL474" s="3"/>
      <c r="DM474" s="3"/>
      <c r="DN474" s="3"/>
      <c r="DO474" s="3"/>
      <c r="DP474" s="3"/>
      <c r="DQ474" s="3"/>
      <c r="DR474" s="3"/>
      <c r="DS474" s="3"/>
      <c r="DT474" s="3"/>
      <c r="DU474" s="3"/>
      <c r="DV474" s="3"/>
      <c r="DW474" s="3"/>
      <c r="DX474" s="3"/>
      <c r="DY474" s="3"/>
      <c r="DZ474" s="3"/>
      <c r="EA474" s="3"/>
      <c r="EB474" s="3"/>
      <c r="EC474" s="3"/>
      <c r="ED474" s="3"/>
      <c r="EE474" s="3"/>
      <c r="EF474" s="3"/>
      <c r="EG474" s="3"/>
      <c r="EH474" s="3"/>
      <c r="EI474" s="3"/>
      <c r="EJ474" s="3"/>
      <c r="EK474" s="3"/>
      <c r="EL474" s="3"/>
      <c r="EM474" s="3"/>
      <c r="EN474" s="3"/>
      <c r="EO474" s="3"/>
      <c r="EP474" s="3"/>
      <c r="EQ474" s="3"/>
      <c r="ER474" s="3"/>
      <c r="ES474" s="3"/>
      <c r="ET474" s="3"/>
      <c r="EU474" s="3"/>
      <c r="EV474" s="3"/>
      <c r="EW474" s="3"/>
      <c r="EX474" s="3"/>
      <c r="EY474" s="3"/>
      <c r="EZ474" s="3"/>
      <c r="FA474" s="3"/>
      <c r="FB474" s="3"/>
      <c r="FC474" s="3"/>
      <c r="FD474" s="3"/>
      <c r="FE474" s="3"/>
      <c r="FF474" s="3"/>
      <c r="FG474" s="3"/>
      <c r="FH474" s="3"/>
      <c r="FI474" s="3"/>
      <c r="FJ474" s="3"/>
      <c r="FK474" s="3"/>
      <c r="FL474" s="3"/>
      <c r="FM474" s="3"/>
      <c r="FN474" s="3"/>
      <c r="FO474" s="3"/>
      <c r="FP474" s="3"/>
      <c r="FQ474" s="3"/>
      <c r="FR474" s="3"/>
      <c r="FS474" s="3"/>
      <c r="FT474" s="3"/>
    </row>
    <row r="475" s="6" customFormat="1" ht="57" customHeight="1" spans="1:176">
      <c r="A475" s="108">
        <v>7</v>
      </c>
      <c r="B475" s="83" t="s">
        <v>1488</v>
      </c>
      <c r="C475" s="84" t="s">
        <v>935</v>
      </c>
      <c r="D475" s="115" t="s">
        <v>1489</v>
      </c>
      <c r="E475" s="116" t="s">
        <v>633</v>
      </c>
      <c r="F475" s="28" t="s">
        <v>1490</v>
      </c>
      <c r="G475" s="117">
        <v>10000</v>
      </c>
      <c r="H475" s="117">
        <v>10000</v>
      </c>
      <c r="I475" s="91">
        <v>45108</v>
      </c>
      <c r="J475" s="91">
        <v>45840</v>
      </c>
      <c r="K475" s="51"/>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c r="CG475" s="3"/>
      <c r="CH475" s="3"/>
      <c r="CI475" s="3"/>
      <c r="CJ475" s="3"/>
      <c r="CK475" s="3"/>
      <c r="CL475" s="3"/>
      <c r="CM475" s="3"/>
      <c r="CN475" s="3"/>
      <c r="CO475" s="3"/>
      <c r="CP475" s="3"/>
      <c r="CQ475" s="3"/>
      <c r="CR475" s="3"/>
      <c r="CS475" s="3"/>
      <c r="CT475" s="3"/>
      <c r="CU475" s="3"/>
      <c r="CV475" s="3"/>
      <c r="CW475" s="3"/>
      <c r="CX475" s="3"/>
      <c r="CY475" s="3"/>
      <c r="CZ475" s="3"/>
      <c r="DA475" s="3"/>
      <c r="DB475" s="3"/>
      <c r="DC475" s="3"/>
      <c r="DD475" s="3"/>
      <c r="DE475" s="3"/>
      <c r="DF475" s="3"/>
      <c r="DG475" s="3"/>
      <c r="DH475" s="3"/>
      <c r="DI475" s="3"/>
      <c r="DJ475" s="3"/>
      <c r="DK475" s="3"/>
      <c r="DL475" s="3"/>
      <c r="DM475" s="3"/>
      <c r="DN475" s="3"/>
      <c r="DO475" s="3"/>
      <c r="DP475" s="3"/>
      <c r="DQ475" s="3"/>
      <c r="DR475" s="3"/>
      <c r="DS475" s="3"/>
      <c r="DT475" s="3"/>
      <c r="DU475" s="3"/>
      <c r="DV475" s="3"/>
      <c r="DW475" s="3"/>
      <c r="DX475" s="3"/>
      <c r="DY475" s="3"/>
      <c r="DZ475" s="3"/>
      <c r="EA475" s="3"/>
      <c r="EB475" s="3"/>
      <c r="EC475" s="3"/>
      <c r="ED475" s="3"/>
      <c r="EE475" s="3"/>
      <c r="EF475" s="3"/>
      <c r="EG475" s="3"/>
      <c r="EH475" s="3"/>
      <c r="EI475" s="3"/>
      <c r="EJ475" s="3"/>
      <c r="EK475" s="3"/>
      <c r="EL475" s="3"/>
      <c r="EM475" s="3"/>
      <c r="EN475" s="3"/>
      <c r="EO475" s="3"/>
      <c r="EP475" s="3"/>
      <c r="EQ475" s="3"/>
      <c r="ER475" s="3"/>
      <c r="ES475" s="3"/>
      <c r="ET475" s="3"/>
      <c r="EU475" s="3"/>
      <c r="EV475" s="3"/>
      <c r="EW475" s="3"/>
      <c r="EX475" s="3"/>
      <c r="EY475" s="3"/>
      <c r="EZ475" s="3"/>
      <c r="FA475" s="3"/>
      <c r="FB475" s="3"/>
      <c r="FC475" s="3"/>
      <c r="FD475" s="3"/>
      <c r="FE475" s="3"/>
      <c r="FF475" s="3"/>
      <c r="FG475" s="3"/>
      <c r="FH475" s="3"/>
      <c r="FI475" s="3"/>
      <c r="FJ475" s="3"/>
      <c r="FK475" s="3"/>
      <c r="FL475" s="3"/>
      <c r="FM475" s="3"/>
      <c r="FN475" s="3"/>
      <c r="FO475" s="3"/>
      <c r="FP475" s="3"/>
      <c r="FQ475" s="3"/>
      <c r="FR475" s="3"/>
      <c r="FS475" s="3"/>
      <c r="FT475" s="3"/>
    </row>
    <row r="476" s="6" customFormat="1" ht="71.1" customHeight="1" spans="1:176">
      <c r="A476" s="108">
        <v>8</v>
      </c>
      <c r="B476" s="83" t="s">
        <v>1491</v>
      </c>
      <c r="C476" s="84" t="s">
        <v>935</v>
      </c>
      <c r="D476" s="118" t="s">
        <v>1492</v>
      </c>
      <c r="E476" s="119" t="s">
        <v>783</v>
      </c>
      <c r="F476" s="28" t="s">
        <v>937</v>
      </c>
      <c r="G476" s="120">
        <v>5000</v>
      </c>
      <c r="H476" s="120">
        <v>5000</v>
      </c>
      <c r="I476" s="91">
        <v>44166</v>
      </c>
      <c r="J476" s="91">
        <v>44897</v>
      </c>
      <c r="K476" s="51"/>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c r="CI476" s="3"/>
      <c r="CJ476" s="3"/>
      <c r="CK476" s="3"/>
      <c r="CL476" s="3"/>
      <c r="CM476" s="3"/>
      <c r="CN476" s="3"/>
      <c r="CO476" s="3"/>
      <c r="CP476" s="3"/>
      <c r="CQ476" s="3"/>
      <c r="CR476" s="3"/>
      <c r="CS476" s="3"/>
      <c r="CT476" s="3"/>
      <c r="CU476" s="3"/>
      <c r="CV476" s="3"/>
      <c r="CW476" s="3"/>
      <c r="CX476" s="3"/>
      <c r="CY476" s="3"/>
      <c r="CZ476" s="3"/>
      <c r="DA476" s="3"/>
      <c r="DB476" s="3"/>
      <c r="DC476" s="3"/>
      <c r="DD476" s="3"/>
      <c r="DE476" s="3"/>
      <c r="DF476" s="3"/>
      <c r="DG476" s="3"/>
      <c r="DH476" s="3"/>
      <c r="DI476" s="3"/>
      <c r="DJ476" s="3"/>
      <c r="DK476" s="3"/>
      <c r="DL476" s="3"/>
      <c r="DM476" s="3"/>
      <c r="DN476" s="3"/>
      <c r="DO476" s="3"/>
      <c r="DP476" s="3"/>
      <c r="DQ476" s="3"/>
      <c r="DR476" s="3"/>
      <c r="DS476" s="3"/>
      <c r="DT476" s="3"/>
      <c r="DU476" s="3"/>
      <c r="DV476" s="3"/>
      <c r="DW476" s="3"/>
      <c r="DX476" s="3"/>
      <c r="DY476" s="3"/>
      <c r="DZ476" s="3"/>
      <c r="EA476" s="3"/>
      <c r="EB476" s="3"/>
      <c r="EC476" s="3"/>
      <c r="ED476" s="3"/>
      <c r="EE476" s="3"/>
      <c r="EF476" s="3"/>
      <c r="EG476" s="3"/>
      <c r="EH476" s="3"/>
      <c r="EI476" s="3"/>
      <c r="EJ476" s="3"/>
      <c r="EK476" s="3"/>
      <c r="EL476" s="3"/>
      <c r="EM476" s="3"/>
      <c r="EN476" s="3"/>
      <c r="EO476" s="3"/>
      <c r="EP476" s="3"/>
      <c r="EQ476" s="3"/>
      <c r="ER476" s="3"/>
      <c r="ES476" s="3"/>
      <c r="ET476" s="3"/>
      <c r="EU476" s="3"/>
      <c r="EV476" s="3"/>
      <c r="EW476" s="3"/>
      <c r="EX476" s="3"/>
      <c r="EY476" s="3"/>
      <c r="EZ476" s="3"/>
      <c r="FA476" s="3"/>
      <c r="FB476" s="3"/>
      <c r="FC476" s="3"/>
      <c r="FD476" s="3"/>
      <c r="FE476" s="3"/>
      <c r="FF476" s="3"/>
      <c r="FG476" s="3"/>
      <c r="FH476" s="3"/>
      <c r="FI476" s="3"/>
      <c r="FJ476" s="3"/>
      <c r="FK476" s="3"/>
      <c r="FL476" s="3"/>
      <c r="FM476" s="3"/>
      <c r="FN476" s="3"/>
      <c r="FO476" s="3"/>
      <c r="FP476" s="3"/>
      <c r="FQ476" s="3"/>
      <c r="FR476" s="3"/>
      <c r="FS476" s="3"/>
      <c r="FT476" s="3"/>
    </row>
    <row r="477" s="6" customFormat="1" ht="54.95" customHeight="1" spans="1:176">
      <c r="A477" s="108">
        <v>9</v>
      </c>
      <c r="B477" s="83" t="s">
        <v>1493</v>
      </c>
      <c r="C477" s="84" t="s">
        <v>935</v>
      </c>
      <c r="D477" s="118" t="s">
        <v>1494</v>
      </c>
      <c r="E477" s="116" t="s">
        <v>633</v>
      </c>
      <c r="F477" s="28" t="s">
        <v>937</v>
      </c>
      <c r="G477" s="117">
        <v>20000</v>
      </c>
      <c r="H477" s="117">
        <v>20000</v>
      </c>
      <c r="I477" s="91">
        <v>45261</v>
      </c>
      <c r="J477" s="91">
        <v>45993</v>
      </c>
      <c r="K477" s="51"/>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c r="CI477" s="3"/>
      <c r="CJ477" s="3"/>
      <c r="CK477" s="3"/>
      <c r="CL477" s="3"/>
      <c r="CM477" s="3"/>
      <c r="CN477" s="3"/>
      <c r="CO477" s="3"/>
      <c r="CP477" s="3"/>
      <c r="CQ477" s="3"/>
      <c r="CR477" s="3"/>
      <c r="CS477" s="3"/>
      <c r="CT477" s="3"/>
      <c r="CU477" s="3"/>
      <c r="CV477" s="3"/>
      <c r="CW477" s="3"/>
      <c r="CX477" s="3"/>
      <c r="CY477" s="3"/>
      <c r="CZ477" s="3"/>
      <c r="DA477" s="3"/>
      <c r="DB477" s="3"/>
      <c r="DC477" s="3"/>
      <c r="DD477" s="3"/>
      <c r="DE477" s="3"/>
      <c r="DF477" s="3"/>
      <c r="DG477" s="3"/>
      <c r="DH477" s="3"/>
      <c r="DI477" s="3"/>
      <c r="DJ477" s="3"/>
      <c r="DK477" s="3"/>
      <c r="DL477" s="3"/>
      <c r="DM477" s="3"/>
      <c r="DN477" s="3"/>
      <c r="DO477" s="3"/>
      <c r="DP477" s="3"/>
      <c r="DQ477" s="3"/>
      <c r="DR477" s="3"/>
      <c r="DS477" s="3"/>
      <c r="DT477" s="3"/>
      <c r="DU477" s="3"/>
      <c r="DV477" s="3"/>
      <c r="DW477" s="3"/>
      <c r="DX477" s="3"/>
      <c r="DY477" s="3"/>
      <c r="DZ477" s="3"/>
      <c r="EA477" s="3"/>
      <c r="EB477" s="3"/>
      <c r="EC477" s="3"/>
      <c r="ED477" s="3"/>
      <c r="EE477" s="3"/>
      <c r="EF477" s="3"/>
      <c r="EG477" s="3"/>
      <c r="EH477" s="3"/>
      <c r="EI477" s="3"/>
      <c r="EJ477" s="3"/>
      <c r="EK477" s="3"/>
      <c r="EL477" s="3"/>
      <c r="EM477" s="3"/>
      <c r="EN477" s="3"/>
      <c r="EO477" s="3"/>
      <c r="EP477" s="3"/>
      <c r="EQ477" s="3"/>
      <c r="ER477" s="3"/>
      <c r="ES477" s="3"/>
      <c r="ET477" s="3"/>
      <c r="EU477" s="3"/>
      <c r="EV477" s="3"/>
      <c r="EW477" s="3"/>
      <c r="EX477" s="3"/>
      <c r="EY477" s="3"/>
      <c r="EZ477" s="3"/>
      <c r="FA477" s="3"/>
      <c r="FB477" s="3"/>
      <c r="FC477" s="3"/>
      <c r="FD477" s="3"/>
      <c r="FE477" s="3"/>
      <c r="FF477" s="3"/>
      <c r="FG477" s="3"/>
      <c r="FH477" s="3"/>
      <c r="FI477" s="3"/>
      <c r="FJ477" s="3"/>
      <c r="FK477" s="3"/>
      <c r="FL477" s="3"/>
      <c r="FM477" s="3"/>
      <c r="FN477" s="3"/>
      <c r="FO477" s="3"/>
      <c r="FP477" s="3"/>
      <c r="FQ477" s="3"/>
      <c r="FR477" s="3"/>
      <c r="FS477" s="3"/>
      <c r="FT477" s="3"/>
    </row>
    <row r="478" s="6" customFormat="1" ht="71.1" customHeight="1" spans="1:176">
      <c r="A478" s="79">
        <v>10</v>
      </c>
      <c r="B478" s="52" t="s">
        <v>1495</v>
      </c>
      <c r="C478" s="84" t="s">
        <v>935</v>
      </c>
      <c r="D478" s="52" t="s">
        <v>1496</v>
      </c>
      <c r="E478" s="65" t="s">
        <v>949</v>
      </c>
      <c r="F478" s="65" t="s">
        <v>937</v>
      </c>
      <c r="G478" s="67">
        <v>2000</v>
      </c>
      <c r="H478" s="67">
        <v>2000</v>
      </c>
      <c r="I478" s="150" t="s">
        <v>1399</v>
      </c>
      <c r="J478" s="150" t="s">
        <v>1400</v>
      </c>
      <c r="K478" s="131"/>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c r="CE478" s="3"/>
      <c r="CF478" s="3"/>
      <c r="CG478" s="3"/>
      <c r="CH478" s="3"/>
      <c r="CI478" s="3"/>
      <c r="CJ478" s="3"/>
      <c r="CK478" s="3"/>
      <c r="CL478" s="3"/>
      <c r="CM478" s="3"/>
      <c r="CN478" s="3"/>
      <c r="CO478" s="3"/>
      <c r="CP478" s="3"/>
      <c r="CQ478" s="3"/>
      <c r="CR478" s="3"/>
      <c r="CS478" s="3"/>
      <c r="CT478" s="3"/>
      <c r="CU478" s="3"/>
      <c r="CV478" s="3"/>
      <c r="CW478" s="3"/>
      <c r="CX478" s="3"/>
      <c r="CY478" s="3"/>
      <c r="CZ478" s="3"/>
      <c r="DA478" s="3"/>
      <c r="DB478" s="3"/>
      <c r="DC478" s="3"/>
      <c r="DD478" s="3"/>
      <c r="DE478" s="3"/>
      <c r="DF478" s="3"/>
      <c r="DG478" s="3"/>
      <c r="DH478" s="3"/>
      <c r="DI478" s="3"/>
      <c r="DJ478" s="3"/>
      <c r="DK478" s="3"/>
      <c r="DL478" s="3"/>
      <c r="DM478" s="3"/>
      <c r="DN478" s="3"/>
      <c r="DO478" s="3"/>
      <c r="DP478" s="3"/>
      <c r="DQ478" s="3"/>
      <c r="DR478" s="3"/>
      <c r="DS478" s="3"/>
      <c r="DT478" s="3"/>
      <c r="DU478" s="3"/>
      <c r="DV478" s="3"/>
      <c r="DW478" s="3"/>
      <c r="DX478" s="3"/>
      <c r="DY478" s="3"/>
      <c r="DZ478" s="3"/>
      <c r="EA478" s="3"/>
      <c r="EB478" s="3"/>
      <c r="EC478" s="3"/>
      <c r="ED478" s="3"/>
      <c r="EE478" s="3"/>
      <c r="EF478" s="3"/>
      <c r="EG478" s="3"/>
      <c r="EH478" s="3"/>
      <c r="EI478" s="3"/>
      <c r="EJ478" s="3"/>
      <c r="EK478" s="3"/>
      <c r="EL478" s="3"/>
      <c r="EM478" s="3"/>
      <c r="EN478" s="3"/>
      <c r="EO478" s="3"/>
      <c r="EP478" s="3"/>
      <c r="EQ478" s="3"/>
      <c r="ER478" s="3"/>
      <c r="ES478" s="3"/>
      <c r="ET478" s="3"/>
      <c r="EU478" s="3"/>
      <c r="EV478" s="3"/>
      <c r="EW478" s="3"/>
      <c r="EX478" s="3"/>
      <c r="EY478" s="3"/>
      <c r="EZ478" s="3"/>
      <c r="FA478" s="3"/>
      <c r="FB478" s="3"/>
      <c r="FC478" s="3"/>
      <c r="FD478" s="3"/>
      <c r="FE478" s="3"/>
      <c r="FF478" s="3"/>
      <c r="FG478" s="3"/>
      <c r="FH478" s="3"/>
      <c r="FI478" s="3"/>
      <c r="FJ478" s="3"/>
      <c r="FK478" s="3"/>
      <c r="FL478" s="3"/>
      <c r="FM478" s="3"/>
      <c r="FN478" s="3"/>
      <c r="FO478" s="3"/>
      <c r="FP478" s="3"/>
      <c r="FQ478" s="3"/>
      <c r="FR478" s="3"/>
      <c r="FS478" s="3"/>
      <c r="FT478" s="3"/>
    </row>
    <row r="479" s="6" customFormat="1" ht="47.1" customHeight="1" spans="1:176">
      <c r="A479" s="72">
        <v>11</v>
      </c>
      <c r="B479" s="121" t="s">
        <v>1497</v>
      </c>
      <c r="C479" s="122" t="s">
        <v>935</v>
      </c>
      <c r="D479" s="121" t="s">
        <v>1498</v>
      </c>
      <c r="E479" s="122" t="s">
        <v>1499</v>
      </c>
      <c r="F479" s="122" t="s">
        <v>937</v>
      </c>
      <c r="G479" s="123">
        <v>11000</v>
      </c>
      <c r="H479" s="123">
        <v>6000</v>
      </c>
      <c r="I479" s="151">
        <v>44743</v>
      </c>
      <c r="J479" s="151">
        <v>46357</v>
      </c>
      <c r="K479" s="51"/>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c r="CI479" s="3"/>
      <c r="CJ479" s="3"/>
      <c r="CK479" s="3"/>
      <c r="CL479" s="3"/>
      <c r="CM479" s="3"/>
      <c r="CN479" s="3"/>
      <c r="CO479" s="3"/>
      <c r="CP479" s="3"/>
      <c r="CQ479" s="3"/>
      <c r="CR479" s="3"/>
      <c r="CS479" s="3"/>
      <c r="CT479" s="3"/>
      <c r="CU479" s="3"/>
      <c r="CV479" s="3"/>
      <c r="CW479" s="3"/>
      <c r="CX479" s="3"/>
      <c r="CY479" s="3"/>
      <c r="CZ479" s="3"/>
      <c r="DA479" s="3"/>
      <c r="DB479" s="3"/>
      <c r="DC479" s="3"/>
      <c r="DD479" s="3"/>
      <c r="DE479" s="3"/>
      <c r="DF479" s="3"/>
      <c r="DG479" s="3"/>
      <c r="DH479" s="3"/>
      <c r="DI479" s="3"/>
      <c r="DJ479" s="3"/>
      <c r="DK479" s="3"/>
      <c r="DL479" s="3"/>
      <c r="DM479" s="3"/>
      <c r="DN479" s="3"/>
      <c r="DO479" s="3"/>
      <c r="DP479" s="3"/>
      <c r="DQ479" s="3"/>
      <c r="DR479" s="3"/>
      <c r="DS479" s="3"/>
      <c r="DT479" s="3"/>
      <c r="DU479" s="3"/>
      <c r="DV479" s="3"/>
      <c r="DW479" s="3"/>
      <c r="DX479" s="3"/>
      <c r="DY479" s="3"/>
      <c r="DZ479" s="3"/>
      <c r="EA479" s="3"/>
      <c r="EB479" s="3"/>
      <c r="EC479" s="3"/>
      <c r="ED479" s="3"/>
      <c r="EE479" s="3"/>
      <c r="EF479" s="3"/>
      <c r="EG479" s="3"/>
      <c r="EH479" s="3"/>
      <c r="EI479" s="3"/>
      <c r="EJ479" s="3"/>
      <c r="EK479" s="3"/>
      <c r="EL479" s="3"/>
      <c r="EM479" s="3"/>
      <c r="EN479" s="3"/>
      <c r="EO479" s="3"/>
      <c r="EP479" s="3"/>
      <c r="EQ479" s="3"/>
      <c r="ER479" s="3"/>
      <c r="ES479" s="3"/>
      <c r="ET479" s="3"/>
      <c r="EU479" s="3"/>
      <c r="EV479" s="3"/>
      <c r="EW479" s="3"/>
      <c r="EX479" s="3"/>
      <c r="EY479" s="3"/>
      <c r="EZ479" s="3"/>
      <c r="FA479" s="3"/>
      <c r="FB479" s="3"/>
      <c r="FC479" s="3"/>
      <c r="FD479" s="3"/>
      <c r="FE479" s="3"/>
      <c r="FF479" s="3"/>
      <c r="FG479" s="3"/>
      <c r="FH479" s="3"/>
      <c r="FI479" s="3"/>
      <c r="FJ479" s="3"/>
      <c r="FK479" s="3"/>
      <c r="FL479" s="3"/>
      <c r="FM479" s="3"/>
      <c r="FN479" s="3"/>
      <c r="FO479" s="3"/>
      <c r="FP479" s="3"/>
      <c r="FQ479" s="3"/>
      <c r="FR479" s="3"/>
      <c r="FS479" s="3"/>
      <c r="FT479" s="3"/>
    </row>
    <row r="480" s="6" customFormat="1" ht="29.1" customHeight="1" spans="1:176">
      <c r="A480" s="79" t="s">
        <v>730</v>
      </c>
      <c r="B480" s="124" t="s">
        <v>1500</v>
      </c>
      <c r="C480" s="124"/>
      <c r="D480" s="62">
        <v>2</v>
      </c>
      <c r="E480" s="74"/>
      <c r="F480" s="65"/>
      <c r="G480" s="64">
        <v>17750</v>
      </c>
      <c r="H480" s="64">
        <v>17750</v>
      </c>
      <c r="I480" s="95"/>
      <c r="J480" s="95"/>
      <c r="K480" s="96"/>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c r="CE480" s="3"/>
      <c r="CF480" s="3"/>
      <c r="CG480" s="3"/>
      <c r="CH480" s="3"/>
      <c r="CI480" s="3"/>
      <c r="CJ480" s="3"/>
      <c r="CK480" s="3"/>
      <c r="CL480" s="3"/>
      <c r="CM480" s="3"/>
      <c r="CN480" s="3"/>
      <c r="CO480" s="3"/>
      <c r="CP480" s="3"/>
      <c r="CQ480" s="3"/>
      <c r="CR480" s="3"/>
      <c r="CS480" s="3"/>
      <c r="CT480" s="3"/>
      <c r="CU480" s="3"/>
      <c r="CV480" s="3"/>
      <c r="CW480" s="3"/>
      <c r="CX480" s="3"/>
      <c r="CY480" s="3"/>
      <c r="CZ480" s="3"/>
      <c r="DA480" s="3"/>
      <c r="DB480" s="3"/>
      <c r="DC480" s="3"/>
      <c r="DD480" s="3"/>
      <c r="DE480" s="3"/>
      <c r="DF480" s="3"/>
      <c r="DG480" s="3"/>
      <c r="DH480" s="3"/>
      <c r="DI480" s="3"/>
      <c r="DJ480" s="3"/>
      <c r="DK480" s="3"/>
      <c r="DL480" s="3"/>
      <c r="DM480" s="3"/>
      <c r="DN480" s="3"/>
      <c r="DO480" s="3"/>
      <c r="DP480" s="3"/>
      <c r="DQ480" s="3"/>
      <c r="DR480" s="3"/>
      <c r="DS480" s="3"/>
      <c r="DT480" s="3"/>
      <c r="DU480" s="3"/>
      <c r="DV480" s="3"/>
      <c r="DW480" s="3"/>
      <c r="DX480" s="3"/>
      <c r="DY480" s="3"/>
      <c r="DZ480" s="3"/>
      <c r="EA480" s="3"/>
      <c r="EB480" s="3"/>
      <c r="EC480" s="3"/>
      <c r="ED480" s="3"/>
      <c r="EE480" s="3"/>
      <c r="EF480" s="3"/>
      <c r="EG480" s="3"/>
      <c r="EH480" s="3"/>
      <c r="EI480" s="3"/>
      <c r="EJ480" s="3"/>
      <c r="EK480" s="3"/>
      <c r="EL480" s="3"/>
      <c r="EM480" s="3"/>
      <c r="EN480" s="3"/>
      <c r="EO480" s="3"/>
      <c r="EP480" s="3"/>
      <c r="EQ480" s="3"/>
      <c r="ER480" s="3"/>
      <c r="ES480" s="3"/>
      <c r="ET480" s="3"/>
      <c r="EU480" s="3"/>
      <c r="EV480" s="3"/>
      <c r="EW480" s="3"/>
      <c r="EX480" s="3"/>
      <c r="EY480" s="3"/>
      <c r="EZ480" s="3"/>
      <c r="FA480" s="3"/>
      <c r="FB480" s="3"/>
      <c r="FC480" s="3"/>
      <c r="FD480" s="3"/>
      <c r="FE480" s="3"/>
      <c r="FF480" s="3"/>
      <c r="FG480" s="3"/>
      <c r="FH480" s="3"/>
      <c r="FI480" s="3"/>
      <c r="FJ480" s="3"/>
      <c r="FK480" s="3"/>
      <c r="FL480" s="3"/>
      <c r="FM480" s="3"/>
      <c r="FN480" s="3"/>
      <c r="FO480" s="3"/>
      <c r="FP480" s="3"/>
      <c r="FQ480" s="3"/>
      <c r="FR480" s="3"/>
      <c r="FS480" s="3"/>
      <c r="FT480" s="3"/>
    </row>
    <row r="481" s="6" customFormat="1" ht="69" customHeight="1" spans="1:176">
      <c r="A481" s="79">
        <v>1</v>
      </c>
      <c r="B481" s="83" t="s">
        <v>1501</v>
      </c>
      <c r="C481" s="84" t="s">
        <v>935</v>
      </c>
      <c r="D481" s="118" t="s">
        <v>1502</v>
      </c>
      <c r="E481" s="119" t="s">
        <v>600</v>
      </c>
      <c r="F481" s="28" t="s">
        <v>1503</v>
      </c>
      <c r="G481" s="117">
        <v>2000</v>
      </c>
      <c r="H481" s="117">
        <v>2000</v>
      </c>
      <c r="I481" s="91">
        <v>44896</v>
      </c>
      <c r="J481" s="91">
        <v>45993</v>
      </c>
      <c r="K481" s="51"/>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c r="CE481" s="3"/>
      <c r="CF481" s="3"/>
      <c r="CG481" s="3"/>
      <c r="CH481" s="3"/>
      <c r="CI481" s="3"/>
      <c r="CJ481" s="3"/>
      <c r="CK481" s="3"/>
      <c r="CL481" s="3"/>
      <c r="CM481" s="3"/>
      <c r="CN481" s="3"/>
      <c r="CO481" s="3"/>
      <c r="CP481" s="3"/>
      <c r="CQ481" s="3"/>
      <c r="CR481" s="3"/>
      <c r="CS481" s="3"/>
      <c r="CT481" s="3"/>
      <c r="CU481" s="3"/>
      <c r="CV481" s="3"/>
      <c r="CW481" s="3"/>
      <c r="CX481" s="3"/>
      <c r="CY481" s="3"/>
      <c r="CZ481" s="3"/>
      <c r="DA481" s="3"/>
      <c r="DB481" s="3"/>
      <c r="DC481" s="3"/>
      <c r="DD481" s="3"/>
      <c r="DE481" s="3"/>
      <c r="DF481" s="3"/>
      <c r="DG481" s="3"/>
      <c r="DH481" s="3"/>
      <c r="DI481" s="3"/>
      <c r="DJ481" s="3"/>
      <c r="DK481" s="3"/>
      <c r="DL481" s="3"/>
      <c r="DM481" s="3"/>
      <c r="DN481" s="3"/>
      <c r="DO481" s="3"/>
      <c r="DP481" s="3"/>
      <c r="DQ481" s="3"/>
      <c r="DR481" s="3"/>
      <c r="DS481" s="3"/>
      <c r="DT481" s="3"/>
      <c r="DU481" s="3"/>
      <c r="DV481" s="3"/>
      <c r="DW481" s="3"/>
      <c r="DX481" s="3"/>
      <c r="DY481" s="3"/>
      <c r="DZ481" s="3"/>
      <c r="EA481" s="3"/>
      <c r="EB481" s="3"/>
      <c r="EC481" s="3"/>
      <c r="ED481" s="3"/>
      <c r="EE481" s="3"/>
      <c r="EF481" s="3"/>
      <c r="EG481" s="3"/>
      <c r="EH481" s="3"/>
      <c r="EI481" s="3"/>
      <c r="EJ481" s="3"/>
      <c r="EK481" s="3"/>
      <c r="EL481" s="3"/>
      <c r="EM481" s="3"/>
      <c r="EN481" s="3"/>
      <c r="EO481" s="3"/>
      <c r="EP481" s="3"/>
      <c r="EQ481" s="3"/>
      <c r="ER481" s="3"/>
      <c r="ES481" s="3"/>
      <c r="ET481" s="3"/>
      <c r="EU481" s="3"/>
      <c r="EV481" s="3"/>
      <c r="EW481" s="3"/>
      <c r="EX481" s="3"/>
      <c r="EY481" s="3"/>
      <c r="EZ481" s="3"/>
      <c r="FA481" s="3"/>
      <c r="FB481" s="3"/>
      <c r="FC481" s="3"/>
      <c r="FD481" s="3"/>
      <c r="FE481" s="3"/>
      <c r="FF481" s="3"/>
      <c r="FG481" s="3"/>
      <c r="FH481" s="3"/>
      <c r="FI481" s="3"/>
      <c r="FJ481" s="3"/>
      <c r="FK481" s="3"/>
      <c r="FL481" s="3"/>
      <c r="FM481" s="3"/>
      <c r="FN481" s="3"/>
      <c r="FO481" s="3"/>
      <c r="FP481" s="3"/>
      <c r="FQ481" s="3"/>
      <c r="FR481" s="3"/>
      <c r="FS481" s="3"/>
      <c r="FT481" s="3"/>
    </row>
    <row r="482" s="6" customFormat="1" ht="71.1" customHeight="1" spans="1:176">
      <c r="A482" s="108">
        <v>2</v>
      </c>
      <c r="B482" s="83" t="s">
        <v>1504</v>
      </c>
      <c r="C482" s="84" t="s">
        <v>935</v>
      </c>
      <c r="D482" s="118" t="s">
        <v>1505</v>
      </c>
      <c r="E482" s="119" t="s">
        <v>600</v>
      </c>
      <c r="F482" s="28" t="s">
        <v>1506</v>
      </c>
      <c r="G482" s="117">
        <v>15750</v>
      </c>
      <c r="H482" s="117">
        <v>15750</v>
      </c>
      <c r="I482" s="91">
        <v>44896</v>
      </c>
      <c r="J482" s="91">
        <v>45993</v>
      </c>
      <c r="K482" s="51"/>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c r="CE482" s="3"/>
      <c r="CF482" s="3"/>
      <c r="CG482" s="3"/>
      <c r="CH482" s="3"/>
      <c r="CI482" s="3"/>
      <c r="CJ482" s="3"/>
      <c r="CK482" s="3"/>
      <c r="CL482" s="3"/>
      <c r="CM482" s="3"/>
      <c r="CN482" s="3"/>
      <c r="CO482" s="3"/>
      <c r="CP482" s="3"/>
      <c r="CQ482" s="3"/>
      <c r="CR482" s="3"/>
      <c r="CS482" s="3"/>
      <c r="CT482" s="3"/>
      <c r="CU482" s="3"/>
      <c r="CV482" s="3"/>
      <c r="CW482" s="3"/>
      <c r="CX482" s="3"/>
      <c r="CY482" s="3"/>
      <c r="CZ482" s="3"/>
      <c r="DA482" s="3"/>
      <c r="DB482" s="3"/>
      <c r="DC482" s="3"/>
      <c r="DD482" s="3"/>
      <c r="DE482" s="3"/>
      <c r="DF482" s="3"/>
      <c r="DG482" s="3"/>
      <c r="DH482" s="3"/>
      <c r="DI482" s="3"/>
      <c r="DJ482" s="3"/>
      <c r="DK482" s="3"/>
      <c r="DL482" s="3"/>
      <c r="DM482" s="3"/>
      <c r="DN482" s="3"/>
      <c r="DO482" s="3"/>
      <c r="DP482" s="3"/>
      <c r="DQ482" s="3"/>
      <c r="DR482" s="3"/>
      <c r="DS482" s="3"/>
      <c r="DT482" s="3"/>
      <c r="DU482" s="3"/>
      <c r="DV482" s="3"/>
      <c r="DW482" s="3"/>
      <c r="DX482" s="3"/>
      <c r="DY482" s="3"/>
      <c r="DZ482" s="3"/>
      <c r="EA482" s="3"/>
      <c r="EB482" s="3"/>
      <c r="EC482" s="3"/>
      <c r="ED482" s="3"/>
      <c r="EE482" s="3"/>
      <c r="EF482" s="3"/>
      <c r="EG482" s="3"/>
      <c r="EH482" s="3"/>
      <c r="EI482" s="3"/>
      <c r="EJ482" s="3"/>
      <c r="EK482" s="3"/>
      <c r="EL482" s="3"/>
      <c r="EM482" s="3"/>
      <c r="EN482" s="3"/>
      <c r="EO482" s="3"/>
      <c r="EP482" s="3"/>
      <c r="EQ482" s="3"/>
      <c r="ER482" s="3"/>
      <c r="ES482" s="3"/>
      <c r="ET482" s="3"/>
      <c r="EU482" s="3"/>
      <c r="EV482" s="3"/>
      <c r="EW482" s="3"/>
      <c r="EX482" s="3"/>
      <c r="EY482" s="3"/>
      <c r="EZ482" s="3"/>
      <c r="FA482" s="3"/>
      <c r="FB482" s="3"/>
      <c r="FC482" s="3"/>
      <c r="FD482" s="3"/>
      <c r="FE482" s="3"/>
      <c r="FF482" s="3"/>
      <c r="FG482" s="3"/>
      <c r="FH482" s="3"/>
      <c r="FI482" s="3"/>
      <c r="FJ482" s="3"/>
      <c r="FK482" s="3"/>
      <c r="FL482" s="3"/>
      <c r="FM482" s="3"/>
      <c r="FN482" s="3"/>
      <c r="FO482" s="3"/>
      <c r="FP482" s="3"/>
      <c r="FQ482" s="3"/>
      <c r="FR482" s="3"/>
      <c r="FS482" s="3"/>
      <c r="FT482" s="3"/>
    </row>
    <row r="483" s="6" customFormat="1" ht="27" customHeight="1" spans="1:176">
      <c r="A483" s="79" t="s">
        <v>738</v>
      </c>
      <c r="B483" s="62" t="s">
        <v>1507</v>
      </c>
      <c r="C483" s="62"/>
      <c r="D483" s="62">
        <v>14</v>
      </c>
      <c r="E483" s="74"/>
      <c r="F483" s="65"/>
      <c r="G483" s="67">
        <v>75000</v>
      </c>
      <c r="H483" s="67">
        <v>75000</v>
      </c>
      <c r="I483" s="95"/>
      <c r="J483" s="95"/>
      <c r="K483" s="96"/>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c r="CE483" s="3"/>
      <c r="CF483" s="3"/>
      <c r="CG483" s="3"/>
      <c r="CH483" s="3"/>
      <c r="CI483" s="3"/>
      <c r="CJ483" s="3"/>
      <c r="CK483" s="3"/>
      <c r="CL483" s="3"/>
      <c r="CM483" s="3"/>
      <c r="CN483" s="3"/>
      <c r="CO483" s="3"/>
      <c r="CP483" s="3"/>
      <c r="CQ483" s="3"/>
      <c r="CR483" s="3"/>
      <c r="CS483" s="3"/>
      <c r="CT483" s="3"/>
      <c r="CU483" s="3"/>
      <c r="CV483" s="3"/>
      <c r="CW483" s="3"/>
      <c r="CX483" s="3"/>
      <c r="CY483" s="3"/>
      <c r="CZ483" s="3"/>
      <c r="DA483" s="3"/>
      <c r="DB483" s="3"/>
      <c r="DC483" s="3"/>
      <c r="DD483" s="3"/>
      <c r="DE483" s="3"/>
      <c r="DF483" s="3"/>
      <c r="DG483" s="3"/>
      <c r="DH483" s="3"/>
      <c r="DI483" s="3"/>
      <c r="DJ483" s="3"/>
      <c r="DK483" s="3"/>
      <c r="DL483" s="3"/>
      <c r="DM483" s="3"/>
      <c r="DN483" s="3"/>
      <c r="DO483" s="3"/>
      <c r="DP483" s="3"/>
      <c r="DQ483" s="3"/>
      <c r="DR483" s="3"/>
      <c r="DS483" s="3"/>
      <c r="DT483" s="3"/>
      <c r="DU483" s="3"/>
      <c r="DV483" s="3"/>
      <c r="DW483" s="3"/>
      <c r="DX483" s="3"/>
      <c r="DY483" s="3"/>
      <c r="DZ483" s="3"/>
      <c r="EA483" s="3"/>
      <c r="EB483" s="3"/>
      <c r="EC483" s="3"/>
      <c r="ED483" s="3"/>
      <c r="EE483" s="3"/>
      <c r="EF483" s="3"/>
      <c r="EG483" s="3"/>
      <c r="EH483" s="3"/>
      <c r="EI483" s="3"/>
      <c r="EJ483" s="3"/>
      <c r="EK483" s="3"/>
      <c r="EL483" s="3"/>
      <c r="EM483" s="3"/>
      <c r="EN483" s="3"/>
      <c r="EO483" s="3"/>
      <c r="EP483" s="3"/>
      <c r="EQ483" s="3"/>
      <c r="ER483" s="3"/>
      <c r="ES483" s="3"/>
      <c r="ET483" s="3"/>
      <c r="EU483" s="3"/>
      <c r="EV483" s="3"/>
      <c r="EW483" s="3"/>
      <c r="EX483" s="3"/>
      <c r="EY483" s="3"/>
      <c r="EZ483" s="3"/>
      <c r="FA483" s="3"/>
      <c r="FB483" s="3"/>
      <c r="FC483" s="3"/>
      <c r="FD483" s="3"/>
      <c r="FE483" s="3"/>
      <c r="FF483" s="3"/>
      <c r="FG483" s="3"/>
      <c r="FH483" s="3"/>
      <c r="FI483" s="3"/>
      <c r="FJ483" s="3"/>
      <c r="FK483" s="3"/>
      <c r="FL483" s="3"/>
      <c r="FM483" s="3"/>
      <c r="FN483" s="3"/>
      <c r="FO483" s="3"/>
      <c r="FP483" s="3"/>
      <c r="FQ483" s="3"/>
      <c r="FR483" s="3"/>
      <c r="FS483" s="3"/>
      <c r="FT483" s="3"/>
    </row>
    <row r="484" s="6" customFormat="1" ht="72" customHeight="1" spans="1:176">
      <c r="A484" s="108">
        <v>1</v>
      </c>
      <c r="B484" s="83" t="s">
        <v>1508</v>
      </c>
      <c r="C484" s="84" t="s">
        <v>935</v>
      </c>
      <c r="D484" s="125" t="s">
        <v>1509</v>
      </c>
      <c r="E484" s="119" t="s">
        <v>1510</v>
      </c>
      <c r="F484" s="28" t="s">
        <v>1311</v>
      </c>
      <c r="G484" s="54">
        <v>20000</v>
      </c>
      <c r="H484" s="54">
        <v>20000</v>
      </c>
      <c r="I484" s="91">
        <v>43922</v>
      </c>
      <c r="J484" s="91">
        <v>45993</v>
      </c>
      <c r="K484" s="51"/>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c r="CE484" s="3"/>
      <c r="CF484" s="3"/>
      <c r="CG484" s="3"/>
      <c r="CH484" s="3"/>
      <c r="CI484" s="3"/>
      <c r="CJ484" s="3"/>
      <c r="CK484" s="3"/>
      <c r="CL484" s="3"/>
      <c r="CM484" s="3"/>
      <c r="CN484" s="3"/>
      <c r="CO484" s="3"/>
      <c r="CP484" s="3"/>
      <c r="CQ484" s="3"/>
      <c r="CR484" s="3"/>
      <c r="CS484" s="3"/>
      <c r="CT484" s="3"/>
      <c r="CU484" s="3"/>
      <c r="CV484" s="3"/>
      <c r="CW484" s="3"/>
      <c r="CX484" s="3"/>
      <c r="CY484" s="3"/>
      <c r="CZ484" s="3"/>
      <c r="DA484" s="3"/>
      <c r="DB484" s="3"/>
      <c r="DC484" s="3"/>
      <c r="DD484" s="3"/>
      <c r="DE484" s="3"/>
      <c r="DF484" s="3"/>
      <c r="DG484" s="3"/>
      <c r="DH484" s="3"/>
      <c r="DI484" s="3"/>
      <c r="DJ484" s="3"/>
      <c r="DK484" s="3"/>
      <c r="DL484" s="3"/>
      <c r="DM484" s="3"/>
      <c r="DN484" s="3"/>
      <c r="DO484" s="3"/>
      <c r="DP484" s="3"/>
      <c r="DQ484" s="3"/>
      <c r="DR484" s="3"/>
      <c r="DS484" s="3"/>
      <c r="DT484" s="3"/>
      <c r="DU484" s="3"/>
      <c r="DV484" s="3"/>
      <c r="DW484" s="3"/>
      <c r="DX484" s="3"/>
      <c r="DY484" s="3"/>
      <c r="DZ484" s="3"/>
      <c r="EA484" s="3"/>
      <c r="EB484" s="3"/>
      <c r="EC484" s="3"/>
      <c r="ED484" s="3"/>
      <c r="EE484" s="3"/>
      <c r="EF484" s="3"/>
      <c r="EG484" s="3"/>
      <c r="EH484" s="3"/>
      <c r="EI484" s="3"/>
      <c r="EJ484" s="3"/>
      <c r="EK484" s="3"/>
      <c r="EL484" s="3"/>
      <c r="EM484" s="3"/>
      <c r="EN484" s="3"/>
      <c r="EO484" s="3"/>
      <c r="EP484" s="3"/>
      <c r="EQ484" s="3"/>
      <c r="ER484" s="3"/>
      <c r="ES484" s="3"/>
      <c r="ET484" s="3"/>
      <c r="EU484" s="3"/>
      <c r="EV484" s="3"/>
      <c r="EW484" s="3"/>
      <c r="EX484" s="3"/>
      <c r="EY484" s="3"/>
      <c r="EZ484" s="3"/>
      <c r="FA484" s="3"/>
      <c r="FB484" s="3"/>
      <c r="FC484" s="3"/>
      <c r="FD484" s="3"/>
      <c r="FE484" s="3"/>
      <c r="FF484" s="3"/>
      <c r="FG484" s="3"/>
      <c r="FH484" s="3"/>
      <c r="FI484" s="3"/>
      <c r="FJ484" s="3"/>
      <c r="FK484" s="3"/>
      <c r="FL484" s="3"/>
      <c r="FM484" s="3"/>
      <c r="FN484" s="3"/>
      <c r="FO484" s="3"/>
      <c r="FP484" s="3"/>
      <c r="FQ484" s="3"/>
      <c r="FR484" s="3"/>
      <c r="FS484" s="3"/>
      <c r="FT484" s="3"/>
    </row>
    <row r="485" s="6" customFormat="1" ht="72.95" customHeight="1" spans="1:176">
      <c r="A485" s="108">
        <v>2</v>
      </c>
      <c r="B485" s="83" t="s">
        <v>1511</v>
      </c>
      <c r="C485" s="84" t="s">
        <v>1300</v>
      </c>
      <c r="D485" s="118" t="s">
        <v>1512</v>
      </c>
      <c r="E485" s="119" t="s">
        <v>858</v>
      </c>
      <c r="F485" s="28" t="s">
        <v>937</v>
      </c>
      <c r="G485" s="117">
        <v>4500</v>
      </c>
      <c r="H485" s="117">
        <v>4000</v>
      </c>
      <c r="I485" s="91">
        <v>44531</v>
      </c>
      <c r="J485" s="91">
        <v>45628</v>
      </c>
      <c r="K485" s="51"/>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c r="CE485" s="3"/>
      <c r="CF485" s="3"/>
      <c r="CG485" s="3"/>
      <c r="CH485" s="3"/>
      <c r="CI485" s="3"/>
      <c r="CJ485" s="3"/>
      <c r="CK485" s="3"/>
      <c r="CL485" s="3"/>
      <c r="CM485" s="3"/>
      <c r="CN485" s="3"/>
      <c r="CO485" s="3"/>
      <c r="CP485" s="3"/>
      <c r="CQ485" s="3"/>
      <c r="CR485" s="3"/>
      <c r="CS485" s="3"/>
      <c r="CT485" s="3"/>
      <c r="CU485" s="3"/>
      <c r="CV485" s="3"/>
      <c r="CW485" s="3"/>
      <c r="CX485" s="3"/>
      <c r="CY485" s="3"/>
      <c r="CZ485" s="3"/>
      <c r="DA485" s="3"/>
      <c r="DB485" s="3"/>
      <c r="DC485" s="3"/>
      <c r="DD485" s="3"/>
      <c r="DE485" s="3"/>
      <c r="DF485" s="3"/>
      <c r="DG485" s="3"/>
      <c r="DH485" s="3"/>
      <c r="DI485" s="3"/>
      <c r="DJ485" s="3"/>
      <c r="DK485" s="3"/>
      <c r="DL485" s="3"/>
      <c r="DM485" s="3"/>
      <c r="DN485" s="3"/>
      <c r="DO485" s="3"/>
      <c r="DP485" s="3"/>
      <c r="DQ485" s="3"/>
      <c r="DR485" s="3"/>
      <c r="DS485" s="3"/>
      <c r="DT485" s="3"/>
      <c r="DU485" s="3"/>
      <c r="DV485" s="3"/>
      <c r="DW485" s="3"/>
      <c r="DX485" s="3"/>
      <c r="DY485" s="3"/>
      <c r="DZ485" s="3"/>
      <c r="EA485" s="3"/>
      <c r="EB485" s="3"/>
      <c r="EC485" s="3"/>
      <c r="ED485" s="3"/>
      <c r="EE485" s="3"/>
      <c r="EF485" s="3"/>
      <c r="EG485" s="3"/>
      <c r="EH485" s="3"/>
      <c r="EI485" s="3"/>
      <c r="EJ485" s="3"/>
      <c r="EK485" s="3"/>
      <c r="EL485" s="3"/>
      <c r="EM485" s="3"/>
      <c r="EN485" s="3"/>
      <c r="EO485" s="3"/>
      <c r="EP485" s="3"/>
      <c r="EQ485" s="3"/>
      <c r="ER485" s="3"/>
      <c r="ES485" s="3"/>
      <c r="ET485" s="3"/>
      <c r="EU485" s="3"/>
      <c r="EV485" s="3"/>
      <c r="EW485" s="3"/>
      <c r="EX485" s="3"/>
      <c r="EY485" s="3"/>
      <c r="EZ485" s="3"/>
      <c r="FA485" s="3"/>
      <c r="FB485" s="3"/>
      <c r="FC485" s="3"/>
      <c r="FD485" s="3"/>
      <c r="FE485" s="3"/>
      <c r="FF485" s="3"/>
      <c r="FG485" s="3"/>
      <c r="FH485" s="3"/>
      <c r="FI485" s="3"/>
      <c r="FJ485" s="3"/>
      <c r="FK485" s="3"/>
      <c r="FL485" s="3"/>
      <c r="FM485" s="3"/>
      <c r="FN485" s="3"/>
      <c r="FO485" s="3"/>
      <c r="FP485" s="3"/>
      <c r="FQ485" s="3"/>
      <c r="FR485" s="3"/>
      <c r="FS485" s="3"/>
      <c r="FT485" s="3"/>
    </row>
    <row r="486" s="6" customFormat="1" ht="99" customHeight="1" spans="1:176">
      <c r="A486" s="108">
        <v>3</v>
      </c>
      <c r="B486" s="83" t="s">
        <v>1513</v>
      </c>
      <c r="C486" s="84" t="s">
        <v>935</v>
      </c>
      <c r="D486" s="118" t="s">
        <v>1514</v>
      </c>
      <c r="E486" s="119" t="s">
        <v>600</v>
      </c>
      <c r="F486" s="28" t="s">
        <v>1092</v>
      </c>
      <c r="G486" s="117">
        <v>4000</v>
      </c>
      <c r="H486" s="117">
        <v>4000</v>
      </c>
      <c r="I486" s="91">
        <v>44896</v>
      </c>
      <c r="J486" s="91">
        <v>45993</v>
      </c>
      <c r="K486" s="51"/>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c r="CE486" s="3"/>
      <c r="CF486" s="3"/>
      <c r="CG486" s="3"/>
      <c r="CH486" s="3"/>
      <c r="CI486" s="3"/>
      <c r="CJ486" s="3"/>
      <c r="CK486" s="3"/>
      <c r="CL486" s="3"/>
      <c r="CM486" s="3"/>
      <c r="CN486" s="3"/>
      <c r="CO486" s="3"/>
      <c r="CP486" s="3"/>
      <c r="CQ486" s="3"/>
      <c r="CR486" s="3"/>
      <c r="CS486" s="3"/>
      <c r="CT486" s="3"/>
      <c r="CU486" s="3"/>
      <c r="CV486" s="3"/>
      <c r="CW486" s="3"/>
      <c r="CX486" s="3"/>
      <c r="CY486" s="3"/>
      <c r="CZ486" s="3"/>
      <c r="DA486" s="3"/>
      <c r="DB486" s="3"/>
      <c r="DC486" s="3"/>
      <c r="DD486" s="3"/>
      <c r="DE486" s="3"/>
      <c r="DF486" s="3"/>
      <c r="DG486" s="3"/>
      <c r="DH486" s="3"/>
      <c r="DI486" s="3"/>
      <c r="DJ486" s="3"/>
      <c r="DK486" s="3"/>
      <c r="DL486" s="3"/>
      <c r="DM486" s="3"/>
      <c r="DN486" s="3"/>
      <c r="DO486" s="3"/>
      <c r="DP486" s="3"/>
      <c r="DQ486" s="3"/>
      <c r="DR486" s="3"/>
      <c r="DS486" s="3"/>
      <c r="DT486" s="3"/>
      <c r="DU486" s="3"/>
      <c r="DV486" s="3"/>
      <c r="DW486" s="3"/>
      <c r="DX486" s="3"/>
      <c r="DY486" s="3"/>
      <c r="DZ486" s="3"/>
      <c r="EA486" s="3"/>
      <c r="EB486" s="3"/>
      <c r="EC486" s="3"/>
      <c r="ED486" s="3"/>
      <c r="EE486" s="3"/>
      <c r="EF486" s="3"/>
      <c r="EG486" s="3"/>
      <c r="EH486" s="3"/>
      <c r="EI486" s="3"/>
      <c r="EJ486" s="3"/>
      <c r="EK486" s="3"/>
      <c r="EL486" s="3"/>
      <c r="EM486" s="3"/>
      <c r="EN486" s="3"/>
      <c r="EO486" s="3"/>
      <c r="EP486" s="3"/>
      <c r="EQ486" s="3"/>
      <c r="ER486" s="3"/>
      <c r="ES486" s="3"/>
      <c r="ET486" s="3"/>
      <c r="EU486" s="3"/>
      <c r="EV486" s="3"/>
      <c r="EW486" s="3"/>
      <c r="EX486" s="3"/>
      <c r="EY486" s="3"/>
      <c r="EZ486" s="3"/>
      <c r="FA486" s="3"/>
      <c r="FB486" s="3"/>
      <c r="FC486" s="3"/>
      <c r="FD486" s="3"/>
      <c r="FE486" s="3"/>
      <c r="FF486" s="3"/>
      <c r="FG486" s="3"/>
      <c r="FH486" s="3"/>
      <c r="FI486" s="3"/>
      <c r="FJ486" s="3"/>
      <c r="FK486" s="3"/>
      <c r="FL486" s="3"/>
      <c r="FM486" s="3"/>
      <c r="FN486" s="3"/>
      <c r="FO486" s="3"/>
      <c r="FP486" s="3"/>
      <c r="FQ486" s="3"/>
      <c r="FR486" s="3"/>
      <c r="FS486" s="3"/>
      <c r="FT486" s="3"/>
    </row>
    <row r="487" s="6" customFormat="1" ht="93.95" customHeight="1" spans="1:176">
      <c r="A487" s="108">
        <v>4</v>
      </c>
      <c r="B487" s="83" t="s">
        <v>1515</v>
      </c>
      <c r="C487" s="84" t="s">
        <v>935</v>
      </c>
      <c r="D487" s="118" t="s">
        <v>1516</v>
      </c>
      <c r="E487" s="119" t="s">
        <v>600</v>
      </c>
      <c r="F487" s="28" t="s">
        <v>1007</v>
      </c>
      <c r="G487" s="117">
        <v>3500</v>
      </c>
      <c r="H487" s="117">
        <v>3500</v>
      </c>
      <c r="I487" s="91">
        <v>44896</v>
      </c>
      <c r="J487" s="91">
        <v>45993</v>
      </c>
      <c r="K487" s="51"/>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c r="CA487" s="3"/>
      <c r="CB487" s="3"/>
      <c r="CC487" s="3"/>
      <c r="CD487" s="3"/>
      <c r="CE487" s="3"/>
      <c r="CF487" s="3"/>
      <c r="CG487" s="3"/>
      <c r="CH487" s="3"/>
      <c r="CI487" s="3"/>
      <c r="CJ487" s="3"/>
      <c r="CK487" s="3"/>
      <c r="CL487" s="3"/>
      <c r="CM487" s="3"/>
      <c r="CN487" s="3"/>
      <c r="CO487" s="3"/>
      <c r="CP487" s="3"/>
      <c r="CQ487" s="3"/>
      <c r="CR487" s="3"/>
      <c r="CS487" s="3"/>
      <c r="CT487" s="3"/>
      <c r="CU487" s="3"/>
      <c r="CV487" s="3"/>
      <c r="CW487" s="3"/>
      <c r="CX487" s="3"/>
      <c r="CY487" s="3"/>
      <c r="CZ487" s="3"/>
      <c r="DA487" s="3"/>
      <c r="DB487" s="3"/>
      <c r="DC487" s="3"/>
      <c r="DD487" s="3"/>
      <c r="DE487" s="3"/>
      <c r="DF487" s="3"/>
      <c r="DG487" s="3"/>
      <c r="DH487" s="3"/>
      <c r="DI487" s="3"/>
      <c r="DJ487" s="3"/>
      <c r="DK487" s="3"/>
      <c r="DL487" s="3"/>
      <c r="DM487" s="3"/>
      <c r="DN487" s="3"/>
      <c r="DO487" s="3"/>
      <c r="DP487" s="3"/>
      <c r="DQ487" s="3"/>
      <c r="DR487" s="3"/>
      <c r="DS487" s="3"/>
      <c r="DT487" s="3"/>
      <c r="DU487" s="3"/>
      <c r="DV487" s="3"/>
      <c r="DW487" s="3"/>
      <c r="DX487" s="3"/>
      <c r="DY487" s="3"/>
      <c r="DZ487" s="3"/>
      <c r="EA487" s="3"/>
      <c r="EB487" s="3"/>
      <c r="EC487" s="3"/>
      <c r="ED487" s="3"/>
      <c r="EE487" s="3"/>
      <c r="EF487" s="3"/>
      <c r="EG487" s="3"/>
      <c r="EH487" s="3"/>
      <c r="EI487" s="3"/>
      <c r="EJ487" s="3"/>
      <c r="EK487" s="3"/>
      <c r="EL487" s="3"/>
      <c r="EM487" s="3"/>
      <c r="EN487" s="3"/>
      <c r="EO487" s="3"/>
      <c r="EP487" s="3"/>
      <c r="EQ487" s="3"/>
      <c r="ER487" s="3"/>
      <c r="ES487" s="3"/>
      <c r="ET487" s="3"/>
      <c r="EU487" s="3"/>
      <c r="EV487" s="3"/>
      <c r="EW487" s="3"/>
      <c r="EX487" s="3"/>
      <c r="EY487" s="3"/>
      <c r="EZ487" s="3"/>
      <c r="FA487" s="3"/>
      <c r="FB487" s="3"/>
      <c r="FC487" s="3"/>
      <c r="FD487" s="3"/>
      <c r="FE487" s="3"/>
      <c r="FF487" s="3"/>
      <c r="FG487" s="3"/>
      <c r="FH487" s="3"/>
      <c r="FI487" s="3"/>
      <c r="FJ487" s="3"/>
      <c r="FK487" s="3"/>
      <c r="FL487" s="3"/>
      <c r="FM487" s="3"/>
      <c r="FN487" s="3"/>
      <c r="FO487" s="3"/>
      <c r="FP487" s="3"/>
      <c r="FQ487" s="3"/>
      <c r="FR487" s="3"/>
      <c r="FS487" s="3"/>
      <c r="FT487" s="3"/>
    </row>
    <row r="488" s="6" customFormat="1" ht="60.95" customHeight="1" spans="1:176">
      <c r="A488" s="108">
        <v>5</v>
      </c>
      <c r="B488" s="83" t="s">
        <v>1517</v>
      </c>
      <c r="C488" s="84" t="s">
        <v>1300</v>
      </c>
      <c r="D488" s="115" t="s">
        <v>1518</v>
      </c>
      <c r="E488" s="116" t="s">
        <v>1510</v>
      </c>
      <c r="F488" s="28" t="s">
        <v>937</v>
      </c>
      <c r="G488" s="54">
        <v>20000</v>
      </c>
      <c r="H488" s="54">
        <v>20000</v>
      </c>
      <c r="I488" s="91">
        <v>44166</v>
      </c>
      <c r="J488" s="91">
        <v>45993</v>
      </c>
      <c r="K488" s="51"/>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3"/>
      <c r="CB488" s="3"/>
      <c r="CC488" s="3"/>
      <c r="CD488" s="3"/>
      <c r="CE488" s="3"/>
      <c r="CF488" s="3"/>
      <c r="CG488" s="3"/>
      <c r="CH488" s="3"/>
      <c r="CI488" s="3"/>
      <c r="CJ488" s="3"/>
      <c r="CK488" s="3"/>
      <c r="CL488" s="3"/>
      <c r="CM488" s="3"/>
      <c r="CN488" s="3"/>
      <c r="CO488" s="3"/>
      <c r="CP488" s="3"/>
      <c r="CQ488" s="3"/>
      <c r="CR488" s="3"/>
      <c r="CS488" s="3"/>
      <c r="CT488" s="3"/>
      <c r="CU488" s="3"/>
      <c r="CV488" s="3"/>
      <c r="CW488" s="3"/>
      <c r="CX488" s="3"/>
      <c r="CY488" s="3"/>
      <c r="CZ488" s="3"/>
      <c r="DA488" s="3"/>
      <c r="DB488" s="3"/>
      <c r="DC488" s="3"/>
      <c r="DD488" s="3"/>
      <c r="DE488" s="3"/>
      <c r="DF488" s="3"/>
      <c r="DG488" s="3"/>
      <c r="DH488" s="3"/>
      <c r="DI488" s="3"/>
      <c r="DJ488" s="3"/>
      <c r="DK488" s="3"/>
      <c r="DL488" s="3"/>
      <c r="DM488" s="3"/>
      <c r="DN488" s="3"/>
      <c r="DO488" s="3"/>
      <c r="DP488" s="3"/>
      <c r="DQ488" s="3"/>
      <c r="DR488" s="3"/>
      <c r="DS488" s="3"/>
      <c r="DT488" s="3"/>
      <c r="DU488" s="3"/>
      <c r="DV488" s="3"/>
      <c r="DW488" s="3"/>
      <c r="DX488" s="3"/>
      <c r="DY488" s="3"/>
      <c r="DZ488" s="3"/>
      <c r="EA488" s="3"/>
      <c r="EB488" s="3"/>
      <c r="EC488" s="3"/>
      <c r="ED488" s="3"/>
      <c r="EE488" s="3"/>
      <c r="EF488" s="3"/>
      <c r="EG488" s="3"/>
      <c r="EH488" s="3"/>
      <c r="EI488" s="3"/>
      <c r="EJ488" s="3"/>
      <c r="EK488" s="3"/>
      <c r="EL488" s="3"/>
      <c r="EM488" s="3"/>
      <c r="EN488" s="3"/>
      <c r="EO488" s="3"/>
      <c r="EP488" s="3"/>
      <c r="EQ488" s="3"/>
      <c r="ER488" s="3"/>
      <c r="ES488" s="3"/>
      <c r="ET488" s="3"/>
      <c r="EU488" s="3"/>
      <c r="EV488" s="3"/>
      <c r="EW488" s="3"/>
      <c r="EX488" s="3"/>
      <c r="EY488" s="3"/>
      <c r="EZ488" s="3"/>
      <c r="FA488" s="3"/>
      <c r="FB488" s="3"/>
      <c r="FC488" s="3"/>
      <c r="FD488" s="3"/>
      <c r="FE488" s="3"/>
      <c r="FF488" s="3"/>
      <c r="FG488" s="3"/>
      <c r="FH488" s="3"/>
      <c r="FI488" s="3"/>
      <c r="FJ488" s="3"/>
      <c r="FK488" s="3"/>
      <c r="FL488" s="3"/>
      <c r="FM488" s="3"/>
      <c r="FN488" s="3"/>
      <c r="FO488" s="3"/>
      <c r="FP488" s="3"/>
      <c r="FQ488" s="3"/>
      <c r="FR488" s="3"/>
      <c r="FS488" s="3"/>
      <c r="FT488" s="3"/>
    </row>
    <row r="489" s="6" customFormat="1" ht="66" customHeight="1" spans="1:176">
      <c r="A489" s="108">
        <v>6</v>
      </c>
      <c r="B489" s="83" t="s">
        <v>1519</v>
      </c>
      <c r="C489" s="84" t="s">
        <v>935</v>
      </c>
      <c r="D489" s="126" t="s">
        <v>1520</v>
      </c>
      <c r="E489" s="119" t="s">
        <v>600</v>
      </c>
      <c r="F489" s="28" t="s">
        <v>937</v>
      </c>
      <c r="G489" s="117">
        <v>1000</v>
      </c>
      <c r="H489" s="117">
        <v>1000</v>
      </c>
      <c r="I489" s="91">
        <v>44896</v>
      </c>
      <c r="J489" s="91">
        <v>45993</v>
      </c>
      <c r="K489" s="51"/>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c r="CE489" s="3"/>
      <c r="CF489" s="3"/>
      <c r="CG489" s="3"/>
      <c r="CH489" s="3"/>
      <c r="CI489" s="3"/>
      <c r="CJ489" s="3"/>
      <c r="CK489" s="3"/>
      <c r="CL489" s="3"/>
      <c r="CM489" s="3"/>
      <c r="CN489" s="3"/>
      <c r="CO489" s="3"/>
      <c r="CP489" s="3"/>
      <c r="CQ489" s="3"/>
      <c r="CR489" s="3"/>
      <c r="CS489" s="3"/>
      <c r="CT489" s="3"/>
      <c r="CU489" s="3"/>
      <c r="CV489" s="3"/>
      <c r="CW489" s="3"/>
      <c r="CX489" s="3"/>
      <c r="CY489" s="3"/>
      <c r="CZ489" s="3"/>
      <c r="DA489" s="3"/>
      <c r="DB489" s="3"/>
      <c r="DC489" s="3"/>
      <c r="DD489" s="3"/>
      <c r="DE489" s="3"/>
      <c r="DF489" s="3"/>
      <c r="DG489" s="3"/>
      <c r="DH489" s="3"/>
      <c r="DI489" s="3"/>
      <c r="DJ489" s="3"/>
      <c r="DK489" s="3"/>
      <c r="DL489" s="3"/>
      <c r="DM489" s="3"/>
      <c r="DN489" s="3"/>
      <c r="DO489" s="3"/>
      <c r="DP489" s="3"/>
      <c r="DQ489" s="3"/>
      <c r="DR489" s="3"/>
      <c r="DS489" s="3"/>
      <c r="DT489" s="3"/>
      <c r="DU489" s="3"/>
      <c r="DV489" s="3"/>
      <c r="DW489" s="3"/>
      <c r="DX489" s="3"/>
      <c r="DY489" s="3"/>
      <c r="DZ489" s="3"/>
      <c r="EA489" s="3"/>
      <c r="EB489" s="3"/>
      <c r="EC489" s="3"/>
      <c r="ED489" s="3"/>
      <c r="EE489" s="3"/>
      <c r="EF489" s="3"/>
      <c r="EG489" s="3"/>
      <c r="EH489" s="3"/>
      <c r="EI489" s="3"/>
      <c r="EJ489" s="3"/>
      <c r="EK489" s="3"/>
      <c r="EL489" s="3"/>
      <c r="EM489" s="3"/>
      <c r="EN489" s="3"/>
      <c r="EO489" s="3"/>
      <c r="EP489" s="3"/>
      <c r="EQ489" s="3"/>
      <c r="ER489" s="3"/>
      <c r="ES489" s="3"/>
      <c r="ET489" s="3"/>
      <c r="EU489" s="3"/>
      <c r="EV489" s="3"/>
      <c r="EW489" s="3"/>
      <c r="EX489" s="3"/>
      <c r="EY489" s="3"/>
      <c r="EZ489" s="3"/>
      <c r="FA489" s="3"/>
      <c r="FB489" s="3"/>
      <c r="FC489" s="3"/>
      <c r="FD489" s="3"/>
      <c r="FE489" s="3"/>
      <c r="FF489" s="3"/>
      <c r="FG489" s="3"/>
      <c r="FH489" s="3"/>
      <c r="FI489" s="3"/>
      <c r="FJ489" s="3"/>
      <c r="FK489" s="3"/>
      <c r="FL489" s="3"/>
      <c r="FM489" s="3"/>
      <c r="FN489" s="3"/>
      <c r="FO489" s="3"/>
      <c r="FP489" s="3"/>
      <c r="FQ489" s="3"/>
      <c r="FR489" s="3"/>
      <c r="FS489" s="3"/>
      <c r="FT489" s="3"/>
    </row>
    <row r="490" s="6" customFormat="1" ht="66" customHeight="1" spans="1:176">
      <c r="A490" s="108">
        <v>7</v>
      </c>
      <c r="B490" s="83" t="s">
        <v>1521</v>
      </c>
      <c r="C490" s="84" t="s">
        <v>935</v>
      </c>
      <c r="D490" s="115" t="s">
        <v>1522</v>
      </c>
      <c r="E490" s="116" t="s">
        <v>1510</v>
      </c>
      <c r="F490" s="28" t="s">
        <v>1311</v>
      </c>
      <c r="G490" s="117">
        <v>4800</v>
      </c>
      <c r="H490" s="117">
        <v>4800</v>
      </c>
      <c r="I490" s="91">
        <v>44166</v>
      </c>
      <c r="J490" s="91">
        <v>45993</v>
      </c>
      <c r="K490" s="51"/>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3"/>
      <c r="CB490" s="3"/>
      <c r="CC490" s="3"/>
      <c r="CD490" s="3"/>
      <c r="CE490" s="3"/>
      <c r="CF490" s="3"/>
      <c r="CG490" s="3"/>
      <c r="CH490" s="3"/>
      <c r="CI490" s="3"/>
      <c r="CJ490" s="3"/>
      <c r="CK490" s="3"/>
      <c r="CL490" s="3"/>
      <c r="CM490" s="3"/>
      <c r="CN490" s="3"/>
      <c r="CO490" s="3"/>
      <c r="CP490" s="3"/>
      <c r="CQ490" s="3"/>
      <c r="CR490" s="3"/>
      <c r="CS490" s="3"/>
      <c r="CT490" s="3"/>
      <c r="CU490" s="3"/>
      <c r="CV490" s="3"/>
      <c r="CW490" s="3"/>
      <c r="CX490" s="3"/>
      <c r="CY490" s="3"/>
      <c r="CZ490" s="3"/>
      <c r="DA490" s="3"/>
      <c r="DB490" s="3"/>
      <c r="DC490" s="3"/>
      <c r="DD490" s="3"/>
      <c r="DE490" s="3"/>
      <c r="DF490" s="3"/>
      <c r="DG490" s="3"/>
      <c r="DH490" s="3"/>
      <c r="DI490" s="3"/>
      <c r="DJ490" s="3"/>
      <c r="DK490" s="3"/>
      <c r="DL490" s="3"/>
      <c r="DM490" s="3"/>
      <c r="DN490" s="3"/>
      <c r="DO490" s="3"/>
      <c r="DP490" s="3"/>
      <c r="DQ490" s="3"/>
      <c r="DR490" s="3"/>
      <c r="DS490" s="3"/>
      <c r="DT490" s="3"/>
      <c r="DU490" s="3"/>
      <c r="DV490" s="3"/>
      <c r="DW490" s="3"/>
      <c r="DX490" s="3"/>
      <c r="DY490" s="3"/>
      <c r="DZ490" s="3"/>
      <c r="EA490" s="3"/>
      <c r="EB490" s="3"/>
      <c r="EC490" s="3"/>
      <c r="ED490" s="3"/>
      <c r="EE490" s="3"/>
      <c r="EF490" s="3"/>
      <c r="EG490" s="3"/>
      <c r="EH490" s="3"/>
      <c r="EI490" s="3"/>
      <c r="EJ490" s="3"/>
      <c r="EK490" s="3"/>
      <c r="EL490" s="3"/>
      <c r="EM490" s="3"/>
      <c r="EN490" s="3"/>
      <c r="EO490" s="3"/>
      <c r="EP490" s="3"/>
      <c r="EQ490" s="3"/>
      <c r="ER490" s="3"/>
      <c r="ES490" s="3"/>
      <c r="ET490" s="3"/>
      <c r="EU490" s="3"/>
      <c r="EV490" s="3"/>
      <c r="EW490" s="3"/>
      <c r="EX490" s="3"/>
      <c r="EY490" s="3"/>
      <c r="EZ490" s="3"/>
      <c r="FA490" s="3"/>
      <c r="FB490" s="3"/>
      <c r="FC490" s="3"/>
      <c r="FD490" s="3"/>
      <c r="FE490" s="3"/>
      <c r="FF490" s="3"/>
      <c r="FG490" s="3"/>
      <c r="FH490" s="3"/>
      <c r="FI490" s="3"/>
      <c r="FJ490" s="3"/>
      <c r="FK490" s="3"/>
      <c r="FL490" s="3"/>
      <c r="FM490" s="3"/>
      <c r="FN490" s="3"/>
      <c r="FO490" s="3"/>
      <c r="FP490" s="3"/>
      <c r="FQ490" s="3"/>
      <c r="FR490" s="3"/>
      <c r="FS490" s="3"/>
      <c r="FT490" s="3"/>
    </row>
    <row r="491" s="6" customFormat="1" ht="67.5" customHeight="1" spans="1:176">
      <c r="A491" s="108">
        <v>8</v>
      </c>
      <c r="B491" s="83" t="s">
        <v>1523</v>
      </c>
      <c r="C491" s="84" t="s">
        <v>935</v>
      </c>
      <c r="D491" s="126" t="s">
        <v>1524</v>
      </c>
      <c r="E491" s="116" t="s">
        <v>1510</v>
      </c>
      <c r="F491" s="28" t="s">
        <v>1311</v>
      </c>
      <c r="G491" s="117">
        <v>3000</v>
      </c>
      <c r="H491" s="117">
        <v>3000</v>
      </c>
      <c r="I491" s="91">
        <v>44166</v>
      </c>
      <c r="J491" s="91">
        <v>45993</v>
      </c>
      <c r="K491" s="51"/>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c r="CA491" s="3"/>
      <c r="CB491" s="3"/>
      <c r="CC491" s="3"/>
      <c r="CD491" s="3"/>
      <c r="CE491" s="3"/>
      <c r="CF491" s="3"/>
      <c r="CG491" s="3"/>
      <c r="CH491" s="3"/>
      <c r="CI491" s="3"/>
      <c r="CJ491" s="3"/>
      <c r="CK491" s="3"/>
      <c r="CL491" s="3"/>
      <c r="CM491" s="3"/>
      <c r="CN491" s="3"/>
      <c r="CO491" s="3"/>
      <c r="CP491" s="3"/>
      <c r="CQ491" s="3"/>
      <c r="CR491" s="3"/>
      <c r="CS491" s="3"/>
      <c r="CT491" s="3"/>
      <c r="CU491" s="3"/>
      <c r="CV491" s="3"/>
      <c r="CW491" s="3"/>
      <c r="CX491" s="3"/>
      <c r="CY491" s="3"/>
      <c r="CZ491" s="3"/>
      <c r="DA491" s="3"/>
      <c r="DB491" s="3"/>
      <c r="DC491" s="3"/>
      <c r="DD491" s="3"/>
      <c r="DE491" s="3"/>
      <c r="DF491" s="3"/>
      <c r="DG491" s="3"/>
      <c r="DH491" s="3"/>
      <c r="DI491" s="3"/>
      <c r="DJ491" s="3"/>
      <c r="DK491" s="3"/>
      <c r="DL491" s="3"/>
      <c r="DM491" s="3"/>
      <c r="DN491" s="3"/>
      <c r="DO491" s="3"/>
      <c r="DP491" s="3"/>
      <c r="DQ491" s="3"/>
      <c r="DR491" s="3"/>
      <c r="DS491" s="3"/>
      <c r="DT491" s="3"/>
      <c r="DU491" s="3"/>
      <c r="DV491" s="3"/>
      <c r="DW491" s="3"/>
      <c r="DX491" s="3"/>
      <c r="DY491" s="3"/>
      <c r="DZ491" s="3"/>
      <c r="EA491" s="3"/>
      <c r="EB491" s="3"/>
      <c r="EC491" s="3"/>
      <c r="ED491" s="3"/>
      <c r="EE491" s="3"/>
      <c r="EF491" s="3"/>
      <c r="EG491" s="3"/>
      <c r="EH491" s="3"/>
      <c r="EI491" s="3"/>
      <c r="EJ491" s="3"/>
      <c r="EK491" s="3"/>
      <c r="EL491" s="3"/>
      <c r="EM491" s="3"/>
      <c r="EN491" s="3"/>
      <c r="EO491" s="3"/>
      <c r="EP491" s="3"/>
      <c r="EQ491" s="3"/>
      <c r="ER491" s="3"/>
      <c r="ES491" s="3"/>
      <c r="ET491" s="3"/>
      <c r="EU491" s="3"/>
      <c r="EV491" s="3"/>
      <c r="EW491" s="3"/>
      <c r="EX491" s="3"/>
      <c r="EY491" s="3"/>
      <c r="EZ491" s="3"/>
      <c r="FA491" s="3"/>
      <c r="FB491" s="3"/>
      <c r="FC491" s="3"/>
      <c r="FD491" s="3"/>
      <c r="FE491" s="3"/>
      <c r="FF491" s="3"/>
      <c r="FG491" s="3"/>
      <c r="FH491" s="3"/>
      <c r="FI491" s="3"/>
      <c r="FJ491" s="3"/>
      <c r="FK491" s="3"/>
      <c r="FL491" s="3"/>
      <c r="FM491" s="3"/>
      <c r="FN491" s="3"/>
      <c r="FO491" s="3"/>
      <c r="FP491" s="3"/>
      <c r="FQ491" s="3"/>
      <c r="FR491" s="3"/>
      <c r="FS491" s="3"/>
      <c r="FT491" s="3"/>
    </row>
    <row r="492" s="6" customFormat="1" ht="49.5" customHeight="1" spans="1:176">
      <c r="A492" s="108">
        <v>9</v>
      </c>
      <c r="B492" s="83" t="s">
        <v>1525</v>
      </c>
      <c r="C492" s="84" t="s">
        <v>935</v>
      </c>
      <c r="D492" s="126" t="s">
        <v>1526</v>
      </c>
      <c r="E492" s="119" t="s">
        <v>600</v>
      </c>
      <c r="F492" s="28" t="s">
        <v>937</v>
      </c>
      <c r="G492" s="117">
        <v>500</v>
      </c>
      <c r="H492" s="117">
        <v>500</v>
      </c>
      <c r="I492" s="91">
        <v>44896</v>
      </c>
      <c r="J492" s="91">
        <v>45993</v>
      </c>
      <c r="K492" s="51"/>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c r="CA492" s="3"/>
      <c r="CB492" s="3"/>
      <c r="CC492" s="3"/>
      <c r="CD492" s="3"/>
      <c r="CE492" s="3"/>
      <c r="CF492" s="3"/>
      <c r="CG492" s="3"/>
      <c r="CH492" s="3"/>
      <c r="CI492" s="3"/>
      <c r="CJ492" s="3"/>
      <c r="CK492" s="3"/>
      <c r="CL492" s="3"/>
      <c r="CM492" s="3"/>
      <c r="CN492" s="3"/>
      <c r="CO492" s="3"/>
      <c r="CP492" s="3"/>
      <c r="CQ492" s="3"/>
      <c r="CR492" s="3"/>
      <c r="CS492" s="3"/>
      <c r="CT492" s="3"/>
      <c r="CU492" s="3"/>
      <c r="CV492" s="3"/>
      <c r="CW492" s="3"/>
      <c r="CX492" s="3"/>
      <c r="CY492" s="3"/>
      <c r="CZ492" s="3"/>
      <c r="DA492" s="3"/>
      <c r="DB492" s="3"/>
      <c r="DC492" s="3"/>
      <c r="DD492" s="3"/>
      <c r="DE492" s="3"/>
      <c r="DF492" s="3"/>
      <c r="DG492" s="3"/>
      <c r="DH492" s="3"/>
      <c r="DI492" s="3"/>
      <c r="DJ492" s="3"/>
      <c r="DK492" s="3"/>
      <c r="DL492" s="3"/>
      <c r="DM492" s="3"/>
      <c r="DN492" s="3"/>
      <c r="DO492" s="3"/>
      <c r="DP492" s="3"/>
      <c r="DQ492" s="3"/>
      <c r="DR492" s="3"/>
      <c r="DS492" s="3"/>
      <c r="DT492" s="3"/>
      <c r="DU492" s="3"/>
      <c r="DV492" s="3"/>
      <c r="DW492" s="3"/>
      <c r="DX492" s="3"/>
      <c r="DY492" s="3"/>
      <c r="DZ492" s="3"/>
      <c r="EA492" s="3"/>
      <c r="EB492" s="3"/>
      <c r="EC492" s="3"/>
      <c r="ED492" s="3"/>
      <c r="EE492" s="3"/>
      <c r="EF492" s="3"/>
      <c r="EG492" s="3"/>
      <c r="EH492" s="3"/>
      <c r="EI492" s="3"/>
      <c r="EJ492" s="3"/>
      <c r="EK492" s="3"/>
      <c r="EL492" s="3"/>
      <c r="EM492" s="3"/>
      <c r="EN492" s="3"/>
      <c r="EO492" s="3"/>
      <c r="EP492" s="3"/>
      <c r="EQ492" s="3"/>
      <c r="ER492" s="3"/>
      <c r="ES492" s="3"/>
      <c r="ET492" s="3"/>
      <c r="EU492" s="3"/>
      <c r="EV492" s="3"/>
      <c r="EW492" s="3"/>
      <c r="EX492" s="3"/>
      <c r="EY492" s="3"/>
      <c r="EZ492" s="3"/>
      <c r="FA492" s="3"/>
      <c r="FB492" s="3"/>
      <c r="FC492" s="3"/>
      <c r="FD492" s="3"/>
      <c r="FE492" s="3"/>
      <c r="FF492" s="3"/>
      <c r="FG492" s="3"/>
      <c r="FH492" s="3"/>
      <c r="FI492" s="3"/>
      <c r="FJ492" s="3"/>
      <c r="FK492" s="3"/>
      <c r="FL492" s="3"/>
      <c r="FM492" s="3"/>
      <c r="FN492" s="3"/>
      <c r="FO492" s="3"/>
      <c r="FP492" s="3"/>
      <c r="FQ492" s="3"/>
      <c r="FR492" s="3"/>
      <c r="FS492" s="3"/>
      <c r="FT492" s="3"/>
    </row>
    <row r="493" s="6" customFormat="1" ht="74.1" customHeight="1" spans="1:176">
      <c r="A493" s="108">
        <v>10</v>
      </c>
      <c r="B493" s="83" t="s">
        <v>1527</v>
      </c>
      <c r="C493" s="84" t="s">
        <v>935</v>
      </c>
      <c r="D493" s="118" t="s">
        <v>1528</v>
      </c>
      <c r="E493" s="119" t="s">
        <v>600</v>
      </c>
      <c r="F493" s="28" t="s">
        <v>937</v>
      </c>
      <c r="G493" s="117">
        <v>4000</v>
      </c>
      <c r="H493" s="117">
        <v>4000</v>
      </c>
      <c r="I493" s="91">
        <v>44896</v>
      </c>
      <c r="J493" s="91">
        <v>45993</v>
      </c>
      <c r="K493" s="51"/>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c r="CA493" s="3"/>
      <c r="CB493" s="3"/>
      <c r="CC493" s="3"/>
      <c r="CD493" s="3"/>
      <c r="CE493" s="3"/>
      <c r="CF493" s="3"/>
      <c r="CG493" s="3"/>
      <c r="CH493" s="3"/>
      <c r="CI493" s="3"/>
      <c r="CJ493" s="3"/>
      <c r="CK493" s="3"/>
      <c r="CL493" s="3"/>
      <c r="CM493" s="3"/>
      <c r="CN493" s="3"/>
      <c r="CO493" s="3"/>
      <c r="CP493" s="3"/>
      <c r="CQ493" s="3"/>
      <c r="CR493" s="3"/>
      <c r="CS493" s="3"/>
      <c r="CT493" s="3"/>
      <c r="CU493" s="3"/>
      <c r="CV493" s="3"/>
      <c r="CW493" s="3"/>
      <c r="CX493" s="3"/>
      <c r="CY493" s="3"/>
      <c r="CZ493" s="3"/>
      <c r="DA493" s="3"/>
      <c r="DB493" s="3"/>
      <c r="DC493" s="3"/>
      <c r="DD493" s="3"/>
      <c r="DE493" s="3"/>
      <c r="DF493" s="3"/>
      <c r="DG493" s="3"/>
      <c r="DH493" s="3"/>
      <c r="DI493" s="3"/>
      <c r="DJ493" s="3"/>
      <c r="DK493" s="3"/>
      <c r="DL493" s="3"/>
      <c r="DM493" s="3"/>
      <c r="DN493" s="3"/>
      <c r="DO493" s="3"/>
      <c r="DP493" s="3"/>
      <c r="DQ493" s="3"/>
      <c r="DR493" s="3"/>
      <c r="DS493" s="3"/>
      <c r="DT493" s="3"/>
      <c r="DU493" s="3"/>
      <c r="DV493" s="3"/>
      <c r="DW493" s="3"/>
      <c r="DX493" s="3"/>
      <c r="DY493" s="3"/>
      <c r="DZ493" s="3"/>
      <c r="EA493" s="3"/>
      <c r="EB493" s="3"/>
      <c r="EC493" s="3"/>
      <c r="ED493" s="3"/>
      <c r="EE493" s="3"/>
      <c r="EF493" s="3"/>
      <c r="EG493" s="3"/>
      <c r="EH493" s="3"/>
      <c r="EI493" s="3"/>
      <c r="EJ493" s="3"/>
      <c r="EK493" s="3"/>
      <c r="EL493" s="3"/>
      <c r="EM493" s="3"/>
      <c r="EN493" s="3"/>
      <c r="EO493" s="3"/>
      <c r="EP493" s="3"/>
      <c r="EQ493" s="3"/>
      <c r="ER493" s="3"/>
      <c r="ES493" s="3"/>
      <c r="ET493" s="3"/>
      <c r="EU493" s="3"/>
      <c r="EV493" s="3"/>
      <c r="EW493" s="3"/>
      <c r="EX493" s="3"/>
      <c r="EY493" s="3"/>
      <c r="EZ493" s="3"/>
      <c r="FA493" s="3"/>
      <c r="FB493" s="3"/>
      <c r="FC493" s="3"/>
      <c r="FD493" s="3"/>
      <c r="FE493" s="3"/>
      <c r="FF493" s="3"/>
      <c r="FG493" s="3"/>
      <c r="FH493" s="3"/>
      <c r="FI493" s="3"/>
      <c r="FJ493" s="3"/>
      <c r="FK493" s="3"/>
      <c r="FL493" s="3"/>
      <c r="FM493" s="3"/>
      <c r="FN493" s="3"/>
      <c r="FO493" s="3"/>
      <c r="FP493" s="3"/>
      <c r="FQ493" s="3"/>
      <c r="FR493" s="3"/>
      <c r="FS493" s="3"/>
      <c r="FT493" s="3"/>
    </row>
    <row r="494" s="6" customFormat="1" ht="66" customHeight="1" spans="1:176">
      <c r="A494" s="108">
        <v>11</v>
      </c>
      <c r="B494" s="83" t="s">
        <v>1529</v>
      </c>
      <c r="C494" s="84" t="s">
        <v>935</v>
      </c>
      <c r="D494" s="115" t="s">
        <v>1530</v>
      </c>
      <c r="E494" s="119" t="s">
        <v>600</v>
      </c>
      <c r="F494" s="28" t="s">
        <v>937</v>
      </c>
      <c r="G494" s="117">
        <v>2000</v>
      </c>
      <c r="H494" s="117">
        <v>2000</v>
      </c>
      <c r="I494" s="91">
        <v>44896</v>
      </c>
      <c r="J494" s="91">
        <v>45993</v>
      </c>
      <c r="K494" s="51"/>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c r="CE494" s="3"/>
      <c r="CF494" s="3"/>
      <c r="CG494" s="3"/>
      <c r="CH494" s="3"/>
      <c r="CI494" s="3"/>
      <c r="CJ494" s="3"/>
      <c r="CK494" s="3"/>
      <c r="CL494" s="3"/>
      <c r="CM494" s="3"/>
      <c r="CN494" s="3"/>
      <c r="CO494" s="3"/>
      <c r="CP494" s="3"/>
      <c r="CQ494" s="3"/>
      <c r="CR494" s="3"/>
      <c r="CS494" s="3"/>
      <c r="CT494" s="3"/>
      <c r="CU494" s="3"/>
      <c r="CV494" s="3"/>
      <c r="CW494" s="3"/>
      <c r="CX494" s="3"/>
      <c r="CY494" s="3"/>
      <c r="CZ494" s="3"/>
      <c r="DA494" s="3"/>
      <c r="DB494" s="3"/>
      <c r="DC494" s="3"/>
      <c r="DD494" s="3"/>
      <c r="DE494" s="3"/>
      <c r="DF494" s="3"/>
      <c r="DG494" s="3"/>
      <c r="DH494" s="3"/>
      <c r="DI494" s="3"/>
      <c r="DJ494" s="3"/>
      <c r="DK494" s="3"/>
      <c r="DL494" s="3"/>
      <c r="DM494" s="3"/>
      <c r="DN494" s="3"/>
      <c r="DO494" s="3"/>
      <c r="DP494" s="3"/>
      <c r="DQ494" s="3"/>
      <c r="DR494" s="3"/>
      <c r="DS494" s="3"/>
      <c r="DT494" s="3"/>
      <c r="DU494" s="3"/>
      <c r="DV494" s="3"/>
      <c r="DW494" s="3"/>
      <c r="DX494" s="3"/>
      <c r="DY494" s="3"/>
      <c r="DZ494" s="3"/>
      <c r="EA494" s="3"/>
      <c r="EB494" s="3"/>
      <c r="EC494" s="3"/>
      <c r="ED494" s="3"/>
      <c r="EE494" s="3"/>
      <c r="EF494" s="3"/>
      <c r="EG494" s="3"/>
      <c r="EH494" s="3"/>
      <c r="EI494" s="3"/>
      <c r="EJ494" s="3"/>
      <c r="EK494" s="3"/>
      <c r="EL494" s="3"/>
      <c r="EM494" s="3"/>
      <c r="EN494" s="3"/>
      <c r="EO494" s="3"/>
      <c r="EP494" s="3"/>
      <c r="EQ494" s="3"/>
      <c r="ER494" s="3"/>
      <c r="ES494" s="3"/>
      <c r="ET494" s="3"/>
      <c r="EU494" s="3"/>
      <c r="EV494" s="3"/>
      <c r="EW494" s="3"/>
      <c r="EX494" s="3"/>
      <c r="EY494" s="3"/>
      <c r="EZ494" s="3"/>
      <c r="FA494" s="3"/>
      <c r="FB494" s="3"/>
      <c r="FC494" s="3"/>
      <c r="FD494" s="3"/>
      <c r="FE494" s="3"/>
      <c r="FF494" s="3"/>
      <c r="FG494" s="3"/>
      <c r="FH494" s="3"/>
      <c r="FI494" s="3"/>
      <c r="FJ494" s="3"/>
      <c r="FK494" s="3"/>
      <c r="FL494" s="3"/>
      <c r="FM494" s="3"/>
      <c r="FN494" s="3"/>
      <c r="FO494" s="3"/>
      <c r="FP494" s="3"/>
      <c r="FQ494" s="3"/>
      <c r="FR494" s="3"/>
      <c r="FS494" s="3"/>
      <c r="FT494" s="3"/>
    </row>
    <row r="495" s="6" customFormat="1" ht="62.1" customHeight="1" spans="1:176">
      <c r="A495" s="108">
        <v>12</v>
      </c>
      <c r="B495" s="83" t="s">
        <v>1531</v>
      </c>
      <c r="C495" s="84" t="s">
        <v>935</v>
      </c>
      <c r="D495" s="115" t="s">
        <v>1532</v>
      </c>
      <c r="E495" s="119" t="s">
        <v>600</v>
      </c>
      <c r="F495" s="28" t="s">
        <v>937</v>
      </c>
      <c r="G495" s="117">
        <v>2000</v>
      </c>
      <c r="H495" s="117">
        <v>2000</v>
      </c>
      <c r="I495" s="91">
        <v>44896</v>
      </c>
      <c r="J495" s="91">
        <v>45993</v>
      </c>
      <c r="K495" s="51"/>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c r="CA495" s="3"/>
      <c r="CB495" s="3"/>
      <c r="CC495" s="3"/>
      <c r="CD495" s="3"/>
      <c r="CE495" s="3"/>
      <c r="CF495" s="3"/>
      <c r="CG495" s="3"/>
      <c r="CH495" s="3"/>
      <c r="CI495" s="3"/>
      <c r="CJ495" s="3"/>
      <c r="CK495" s="3"/>
      <c r="CL495" s="3"/>
      <c r="CM495" s="3"/>
      <c r="CN495" s="3"/>
      <c r="CO495" s="3"/>
      <c r="CP495" s="3"/>
      <c r="CQ495" s="3"/>
      <c r="CR495" s="3"/>
      <c r="CS495" s="3"/>
      <c r="CT495" s="3"/>
      <c r="CU495" s="3"/>
      <c r="CV495" s="3"/>
      <c r="CW495" s="3"/>
      <c r="CX495" s="3"/>
      <c r="CY495" s="3"/>
      <c r="CZ495" s="3"/>
      <c r="DA495" s="3"/>
      <c r="DB495" s="3"/>
      <c r="DC495" s="3"/>
      <c r="DD495" s="3"/>
      <c r="DE495" s="3"/>
      <c r="DF495" s="3"/>
      <c r="DG495" s="3"/>
      <c r="DH495" s="3"/>
      <c r="DI495" s="3"/>
      <c r="DJ495" s="3"/>
      <c r="DK495" s="3"/>
      <c r="DL495" s="3"/>
      <c r="DM495" s="3"/>
      <c r="DN495" s="3"/>
      <c r="DO495" s="3"/>
      <c r="DP495" s="3"/>
      <c r="DQ495" s="3"/>
      <c r="DR495" s="3"/>
      <c r="DS495" s="3"/>
      <c r="DT495" s="3"/>
      <c r="DU495" s="3"/>
      <c r="DV495" s="3"/>
      <c r="DW495" s="3"/>
      <c r="DX495" s="3"/>
      <c r="DY495" s="3"/>
      <c r="DZ495" s="3"/>
      <c r="EA495" s="3"/>
      <c r="EB495" s="3"/>
      <c r="EC495" s="3"/>
      <c r="ED495" s="3"/>
      <c r="EE495" s="3"/>
      <c r="EF495" s="3"/>
      <c r="EG495" s="3"/>
      <c r="EH495" s="3"/>
      <c r="EI495" s="3"/>
      <c r="EJ495" s="3"/>
      <c r="EK495" s="3"/>
      <c r="EL495" s="3"/>
      <c r="EM495" s="3"/>
      <c r="EN495" s="3"/>
      <c r="EO495" s="3"/>
      <c r="EP495" s="3"/>
      <c r="EQ495" s="3"/>
      <c r="ER495" s="3"/>
      <c r="ES495" s="3"/>
      <c r="ET495" s="3"/>
      <c r="EU495" s="3"/>
      <c r="EV495" s="3"/>
      <c r="EW495" s="3"/>
      <c r="EX495" s="3"/>
      <c r="EY495" s="3"/>
      <c r="EZ495" s="3"/>
      <c r="FA495" s="3"/>
      <c r="FB495" s="3"/>
      <c r="FC495" s="3"/>
      <c r="FD495" s="3"/>
      <c r="FE495" s="3"/>
      <c r="FF495" s="3"/>
      <c r="FG495" s="3"/>
      <c r="FH495" s="3"/>
      <c r="FI495" s="3"/>
      <c r="FJ495" s="3"/>
      <c r="FK495" s="3"/>
      <c r="FL495" s="3"/>
      <c r="FM495" s="3"/>
      <c r="FN495" s="3"/>
      <c r="FO495" s="3"/>
      <c r="FP495" s="3"/>
      <c r="FQ495" s="3"/>
      <c r="FR495" s="3"/>
      <c r="FS495" s="3"/>
      <c r="FT495" s="3"/>
    </row>
    <row r="496" s="6" customFormat="1" ht="78" customHeight="1" spans="1:176">
      <c r="A496" s="108">
        <v>13</v>
      </c>
      <c r="B496" s="83" t="s">
        <v>1533</v>
      </c>
      <c r="C496" s="84" t="s">
        <v>935</v>
      </c>
      <c r="D496" s="115" t="s">
        <v>1534</v>
      </c>
      <c r="E496" s="119" t="s">
        <v>600</v>
      </c>
      <c r="F496" s="28" t="s">
        <v>1535</v>
      </c>
      <c r="G496" s="117">
        <v>4200</v>
      </c>
      <c r="H496" s="117">
        <v>4200</v>
      </c>
      <c r="I496" s="91">
        <v>44896</v>
      </c>
      <c r="J496" s="91">
        <v>45993</v>
      </c>
      <c r="K496" s="51"/>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c r="CA496" s="3"/>
      <c r="CB496" s="3"/>
      <c r="CC496" s="3"/>
      <c r="CD496" s="3"/>
      <c r="CE496" s="3"/>
      <c r="CF496" s="3"/>
      <c r="CG496" s="3"/>
      <c r="CH496" s="3"/>
      <c r="CI496" s="3"/>
      <c r="CJ496" s="3"/>
      <c r="CK496" s="3"/>
      <c r="CL496" s="3"/>
      <c r="CM496" s="3"/>
      <c r="CN496" s="3"/>
      <c r="CO496" s="3"/>
      <c r="CP496" s="3"/>
      <c r="CQ496" s="3"/>
      <c r="CR496" s="3"/>
      <c r="CS496" s="3"/>
      <c r="CT496" s="3"/>
      <c r="CU496" s="3"/>
      <c r="CV496" s="3"/>
      <c r="CW496" s="3"/>
      <c r="CX496" s="3"/>
      <c r="CY496" s="3"/>
      <c r="CZ496" s="3"/>
      <c r="DA496" s="3"/>
      <c r="DB496" s="3"/>
      <c r="DC496" s="3"/>
      <c r="DD496" s="3"/>
      <c r="DE496" s="3"/>
      <c r="DF496" s="3"/>
      <c r="DG496" s="3"/>
      <c r="DH496" s="3"/>
      <c r="DI496" s="3"/>
      <c r="DJ496" s="3"/>
      <c r="DK496" s="3"/>
      <c r="DL496" s="3"/>
      <c r="DM496" s="3"/>
      <c r="DN496" s="3"/>
      <c r="DO496" s="3"/>
      <c r="DP496" s="3"/>
      <c r="DQ496" s="3"/>
      <c r="DR496" s="3"/>
      <c r="DS496" s="3"/>
      <c r="DT496" s="3"/>
      <c r="DU496" s="3"/>
      <c r="DV496" s="3"/>
      <c r="DW496" s="3"/>
      <c r="DX496" s="3"/>
      <c r="DY496" s="3"/>
      <c r="DZ496" s="3"/>
      <c r="EA496" s="3"/>
      <c r="EB496" s="3"/>
      <c r="EC496" s="3"/>
      <c r="ED496" s="3"/>
      <c r="EE496" s="3"/>
      <c r="EF496" s="3"/>
      <c r="EG496" s="3"/>
      <c r="EH496" s="3"/>
      <c r="EI496" s="3"/>
      <c r="EJ496" s="3"/>
      <c r="EK496" s="3"/>
      <c r="EL496" s="3"/>
      <c r="EM496" s="3"/>
      <c r="EN496" s="3"/>
      <c r="EO496" s="3"/>
      <c r="EP496" s="3"/>
      <c r="EQ496" s="3"/>
      <c r="ER496" s="3"/>
      <c r="ES496" s="3"/>
      <c r="ET496" s="3"/>
      <c r="EU496" s="3"/>
      <c r="EV496" s="3"/>
      <c r="EW496" s="3"/>
      <c r="EX496" s="3"/>
      <c r="EY496" s="3"/>
      <c r="EZ496" s="3"/>
      <c r="FA496" s="3"/>
      <c r="FB496" s="3"/>
      <c r="FC496" s="3"/>
      <c r="FD496" s="3"/>
      <c r="FE496" s="3"/>
      <c r="FF496" s="3"/>
      <c r="FG496" s="3"/>
      <c r="FH496" s="3"/>
      <c r="FI496" s="3"/>
      <c r="FJ496" s="3"/>
      <c r="FK496" s="3"/>
      <c r="FL496" s="3"/>
      <c r="FM496" s="3"/>
      <c r="FN496" s="3"/>
      <c r="FO496" s="3"/>
      <c r="FP496" s="3"/>
      <c r="FQ496" s="3"/>
      <c r="FR496" s="3"/>
      <c r="FS496" s="3"/>
      <c r="FT496" s="3"/>
    </row>
    <row r="497" s="6" customFormat="1" ht="65.1" customHeight="1" spans="1:176">
      <c r="A497" s="108">
        <v>14</v>
      </c>
      <c r="B497" s="83" t="s">
        <v>1536</v>
      </c>
      <c r="C497" s="84" t="s">
        <v>935</v>
      </c>
      <c r="D497" s="115" t="s">
        <v>1537</v>
      </c>
      <c r="E497" s="119" t="s">
        <v>600</v>
      </c>
      <c r="F497" s="28" t="s">
        <v>937</v>
      </c>
      <c r="G497" s="117">
        <v>1500</v>
      </c>
      <c r="H497" s="117">
        <v>1500</v>
      </c>
      <c r="I497" s="91">
        <v>44896</v>
      </c>
      <c r="J497" s="91">
        <v>45993</v>
      </c>
      <c r="K497" s="51"/>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c r="CA497" s="3"/>
      <c r="CB497" s="3"/>
      <c r="CC497" s="3"/>
      <c r="CD497" s="3"/>
      <c r="CE497" s="3"/>
      <c r="CF497" s="3"/>
      <c r="CG497" s="3"/>
      <c r="CH497" s="3"/>
      <c r="CI497" s="3"/>
      <c r="CJ497" s="3"/>
      <c r="CK497" s="3"/>
      <c r="CL497" s="3"/>
      <c r="CM497" s="3"/>
      <c r="CN497" s="3"/>
      <c r="CO497" s="3"/>
      <c r="CP497" s="3"/>
      <c r="CQ497" s="3"/>
      <c r="CR497" s="3"/>
      <c r="CS497" s="3"/>
      <c r="CT497" s="3"/>
      <c r="CU497" s="3"/>
      <c r="CV497" s="3"/>
      <c r="CW497" s="3"/>
      <c r="CX497" s="3"/>
      <c r="CY497" s="3"/>
      <c r="CZ497" s="3"/>
      <c r="DA497" s="3"/>
      <c r="DB497" s="3"/>
      <c r="DC497" s="3"/>
      <c r="DD497" s="3"/>
      <c r="DE497" s="3"/>
      <c r="DF497" s="3"/>
      <c r="DG497" s="3"/>
      <c r="DH497" s="3"/>
      <c r="DI497" s="3"/>
      <c r="DJ497" s="3"/>
      <c r="DK497" s="3"/>
      <c r="DL497" s="3"/>
      <c r="DM497" s="3"/>
      <c r="DN497" s="3"/>
      <c r="DO497" s="3"/>
      <c r="DP497" s="3"/>
      <c r="DQ497" s="3"/>
      <c r="DR497" s="3"/>
      <c r="DS497" s="3"/>
      <c r="DT497" s="3"/>
      <c r="DU497" s="3"/>
      <c r="DV497" s="3"/>
      <c r="DW497" s="3"/>
      <c r="DX497" s="3"/>
      <c r="DY497" s="3"/>
      <c r="DZ497" s="3"/>
      <c r="EA497" s="3"/>
      <c r="EB497" s="3"/>
      <c r="EC497" s="3"/>
      <c r="ED497" s="3"/>
      <c r="EE497" s="3"/>
      <c r="EF497" s="3"/>
      <c r="EG497" s="3"/>
      <c r="EH497" s="3"/>
      <c r="EI497" s="3"/>
      <c r="EJ497" s="3"/>
      <c r="EK497" s="3"/>
      <c r="EL497" s="3"/>
      <c r="EM497" s="3"/>
      <c r="EN497" s="3"/>
      <c r="EO497" s="3"/>
      <c r="EP497" s="3"/>
      <c r="EQ497" s="3"/>
      <c r="ER497" s="3"/>
      <c r="ES497" s="3"/>
      <c r="ET497" s="3"/>
      <c r="EU497" s="3"/>
      <c r="EV497" s="3"/>
      <c r="EW497" s="3"/>
      <c r="EX497" s="3"/>
      <c r="EY497" s="3"/>
      <c r="EZ497" s="3"/>
      <c r="FA497" s="3"/>
      <c r="FB497" s="3"/>
      <c r="FC497" s="3"/>
      <c r="FD497" s="3"/>
      <c r="FE497" s="3"/>
      <c r="FF497" s="3"/>
      <c r="FG497" s="3"/>
      <c r="FH497" s="3"/>
      <c r="FI497" s="3"/>
      <c r="FJ497" s="3"/>
      <c r="FK497" s="3"/>
      <c r="FL497" s="3"/>
      <c r="FM497" s="3"/>
      <c r="FN497" s="3"/>
      <c r="FO497" s="3"/>
      <c r="FP497" s="3"/>
      <c r="FQ497" s="3"/>
      <c r="FR497" s="3"/>
      <c r="FS497" s="3"/>
      <c r="FT497" s="3"/>
    </row>
    <row r="498" s="6" customFormat="1" ht="32.1" customHeight="1" spans="1:176">
      <c r="A498" s="79" t="s">
        <v>742</v>
      </c>
      <c r="B498" s="62" t="s">
        <v>1538</v>
      </c>
      <c r="C498" s="127"/>
      <c r="D498" s="127">
        <v>3</v>
      </c>
      <c r="E498" s="74"/>
      <c r="F498" s="65"/>
      <c r="G498" s="67">
        <v>5620</v>
      </c>
      <c r="H498" s="67">
        <v>5620</v>
      </c>
      <c r="I498" s="95"/>
      <c r="J498" s="95"/>
      <c r="K498" s="96"/>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c r="CA498" s="3"/>
      <c r="CB498" s="3"/>
      <c r="CC498" s="3"/>
      <c r="CD498" s="3"/>
      <c r="CE498" s="3"/>
      <c r="CF498" s="3"/>
      <c r="CG498" s="3"/>
      <c r="CH498" s="3"/>
      <c r="CI498" s="3"/>
      <c r="CJ498" s="3"/>
      <c r="CK498" s="3"/>
      <c r="CL498" s="3"/>
      <c r="CM498" s="3"/>
      <c r="CN498" s="3"/>
      <c r="CO498" s="3"/>
      <c r="CP498" s="3"/>
      <c r="CQ498" s="3"/>
      <c r="CR498" s="3"/>
      <c r="CS498" s="3"/>
      <c r="CT498" s="3"/>
      <c r="CU498" s="3"/>
      <c r="CV498" s="3"/>
      <c r="CW498" s="3"/>
      <c r="CX498" s="3"/>
      <c r="CY498" s="3"/>
      <c r="CZ498" s="3"/>
      <c r="DA498" s="3"/>
      <c r="DB498" s="3"/>
      <c r="DC498" s="3"/>
      <c r="DD498" s="3"/>
      <c r="DE498" s="3"/>
      <c r="DF498" s="3"/>
      <c r="DG498" s="3"/>
      <c r="DH498" s="3"/>
      <c r="DI498" s="3"/>
      <c r="DJ498" s="3"/>
      <c r="DK498" s="3"/>
      <c r="DL498" s="3"/>
      <c r="DM498" s="3"/>
      <c r="DN498" s="3"/>
      <c r="DO498" s="3"/>
      <c r="DP498" s="3"/>
      <c r="DQ498" s="3"/>
      <c r="DR498" s="3"/>
      <c r="DS498" s="3"/>
      <c r="DT498" s="3"/>
      <c r="DU498" s="3"/>
      <c r="DV498" s="3"/>
      <c r="DW498" s="3"/>
      <c r="DX498" s="3"/>
      <c r="DY498" s="3"/>
      <c r="DZ498" s="3"/>
      <c r="EA498" s="3"/>
      <c r="EB498" s="3"/>
      <c r="EC498" s="3"/>
      <c r="ED498" s="3"/>
      <c r="EE498" s="3"/>
      <c r="EF498" s="3"/>
      <c r="EG498" s="3"/>
      <c r="EH498" s="3"/>
      <c r="EI498" s="3"/>
      <c r="EJ498" s="3"/>
      <c r="EK498" s="3"/>
      <c r="EL498" s="3"/>
      <c r="EM498" s="3"/>
      <c r="EN498" s="3"/>
      <c r="EO498" s="3"/>
      <c r="EP498" s="3"/>
      <c r="EQ498" s="3"/>
      <c r="ER498" s="3"/>
      <c r="ES498" s="3"/>
      <c r="ET498" s="3"/>
      <c r="EU498" s="3"/>
      <c r="EV498" s="3"/>
      <c r="EW498" s="3"/>
      <c r="EX498" s="3"/>
      <c r="EY498" s="3"/>
      <c r="EZ498" s="3"/>
      <c r="FA498" s="3"/>
      <c r="FB498" s="3"/>
      <c r="FC498" s="3"/>
      <c r="FD498" s="3"/>
      <c r="FE498" s="3"/>
      <c r="FF498" s="3"/>
      <c r="FG498" s="3"/>
      <c r="FH498" s="3"/>
      <c r="FI498" s="3"/>
      <c r="FJ498" s="3"/>
      <c r="FK498" s="3"/>
      <c r="FL498" s="3"/>
      <c r="FM498" s="3"/>
      <c r="FN498" s="3"/>
      <c r="FO498" s="3"/>
      <c r="FP498" s="3"/>
      <c r="FQ498" s="3"/>
      <c r="FR498" s="3"/>
      <c r="FS498" s="3"/>
      <c r="FT498" s="3"/>
    </row>
    <row r="499" s="6" customFormat="1" ht="141.95" customHeight="1" spans="1:176">
      <c r="A499" s="108">
        <v>1</v>
      </c>
      <c r="B499" s="52" t="s">
        <v>1539</v>
      </c>
      <c r="C499" s="84" t="s">
        <v>935</v>
      </c>
      <c r="D499" s="128" t="s">
        <v>1540</v>
      </c>
      <c r="E499" s="74" t="s">
        <v>761</v>
      </c>
      <c r="F499" s="74" t="s">
        <v>937</v>
      </c>
      <c r="G499" s="78">
        <v>3400</v>
      </c>
      <c r="H499" s="78">
        <v>3400</v>
      </c>
      <c r="I499" s="71" t="s">
        <v>938</v>
      </c>
      <c r="J499" s="71" t="s">
        <v>939</v>
      </c>
      <c r="K499" s="131"/>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c r="CA499" s="3"/>
      <c r="CB499" s="3"/>
      <c r="CC499" s="3"/>
      <c r="CD499" s="3"/>
      <c r="CE499" s="3"/>
      <c r="CF499" s="3"/>
      <c r="CG499" s="3"/>
      <c r="CH499" s="3"/>
      <c r="CI499" s="3"/>
      <c r="CJ499" s="3"/>
      <c r="CK499" s="3"/>
      <c r="CL499" s="3"/>
      <c r="CM499" s="3"/>
      <c r="CN499" s="3"/>
      <c r="CO499" s="3"/>
      <c r="CP499" s="3"/>
      <c r="CQ499" s="3"/>
      <c r="CR499" s="3"/>
      <c r="CS499" s="3"/>
      <c r="CT499" s="3"/>
      <c r="CU499" s="3"/>
      <c r="CV499" s="3"/>
      <c r="CW499" s="3"/>
      <c r="CX499" s="3"/>
      <c r="CY499" s="3"/>
      <c r="CZ499" s="3"/>
      <c r="DA499" s="3"/>
      <c r="DB499" s="3"/>
      <c r="DC499" s="3"/>
      <c r="DD499" s="3"/>
      <c r="DE499" s="3"/>
      <c r="DF499" s="3"/>
      <c r="DG499" s="3"/>
      <c r="DH499" s="3"/>
      <c r="DI499" s="3"/>
      <c r="DJ499" s="3"/>
      <c r="DK499" s="3"/>
      <c r="DL499" s="3"/>
      <c r="DM499" s="3"/>
      <c r="DN499" s="3"/>
      <c r="DO499" s="3"/>
      <c r="DP499" s="3"/>
      <c r="DQ499" s="3"/>
      <c r="DR499" s="3"/>
      <c r="DS499" s="3"/>
      <c r="DT499" s="3"/>
      <c r="DU499" s="3"/>
      <c r="DV499" s="3"/>
      <c r="DW499" s="3"/>
      <c r="DX499" s="3"/>
      <c r="DY499" s="3"/>
      <c r="DZ499" s="3"/>
      <c r="EA499" s="3"/>
      <c r="EB499" s="3"/>
      <c r="EC499" s="3"/>
      <c r="ED499" s="3"/>
      <c r="EE499" s="3"/>
      <c r="EF499" s="3"/>
      <c r="EG499" s="3"/>
      <c r="EH499" s="3"/>
      <c r="EI499" s="3"/>
      <c r="EJ499" s="3"/>
      <c r="EK499" s="3"/>
      <c r="EL499" s="3"/>
      <c r="EM499" s="3"/>
      <c r="EN499" s="3"/>
      <c r="EO499" s="3"/>
      <c r="EP499" s="3"/>
      <c r="EQ499" s="3"/>
      <c r="ER499" s="3"/>
      <c r="ES499" s="3"/>
      <c r="ET499" s="3"/>
      <c r="EU499" s="3"/>
      <c r="EV499" s="3"/>
      <c r="EW499" s="3"/>
      <c r="EX499" s="3"/>
      <c r="EY499" s="3"/>
      <c r="EZ499" s="3"/>
      <c r="FA499" s="3"/>
      <c r="FB499" s="3"/>
      <c r="FC499" s="3"/>
      <c r="FD499" s="3"/>
      <c r="FE499" s="3"/>
      <c r="FF499" s="3"/>
      <c r="FG499" s="3"/>
      <c r="FH499" s="3"/>
      <c r="FI499" s="3"/>
      <c r="FJ499" s="3"/>
      <c r="FK499" s="3"/>
      <c r="FL499" s="3"/>
      <c r="FM499" s="3"/>
      <c r="FN499" s="3"/>
      <c r="FO499" s="3"/>
      <c r="FP499" s="3"/>
      <c r="FQ499" s="3"/>
      <c r="FR499" s="3"/>
      <c r="FS499" s="3"/>
      <c r="FT499" s="3"/>
    </row>
    <row r="500" s="6" customFormat="1" ht="80.1" customHeight="1" spans="1:176">
      <c r="A500" s="108">
        <v>2</v>
      </c>
      <c r="B500" s="52" t="s">
        <v>1541</v>
      </c>
      <c r="C500" s="84" t="s">
        <v>935</v>
      </c>
      <c r="D500" s="129" t="s">
        <v>1542</v>
      </c>
      <c r="E500" s="71" t="s">
        <v>593</v>
      </c>
      <c r="F500" s="65" t="s">
        <v>1543</v>
      </c>
      <c r="G500" s="78">
        <v>720</v>
      </c>
      <c r="H500" s="130">
        <v>720</v>
      </c>
      <c r="I500" s="71" t="s">
        <v>1544</v>
      </c>
      <c r="J500" s="71" t="s">
        <v>1545</v>
      </c>
      <c r="K500" s="131"/>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c r="CA500" s="3"/>
      <c r="CB500" s="3"/>
      <c r="CC500" s="3"/>
      <c r="CD500" s="3"/>
      <c r="CE500" s="3"/>
      <c r="CF500" s="3"/>
      <c r="CG500" s="3"/>
      <c r="CH500" s="3"/>
      <c r="CI500" s="3"/>
      <c r="CJ500" s="3"/>
      <c r="CK500" s="3"/>
      <c r="CL500" s="3"/>
      <c r="CM500" s="3"/>
      <c r="CN500" s="3"/>
      <c r="CO500" s="3"/>
      <c r="CP500" s="3"/>
      <c r="CQ500" s="3"/>
      <c r="CR500" s="3"/>
      <c r="CS500" s="3"/>
      <c r="CT500" s="3"/>
      <c r="CU500" s="3"/>
      <c r="CV500" s="3"/>
      <c r="CW500" s="3"/>
      <c r="CX500" s="3"/>
      <c r="CY500" s="3"/>
      <c r="CZ500" s="3"/>
      <c r="DA500" s="3"/>
      <c r="DB500" s="3"/>
      <c r="DC500" s="3"/>
      <c r="DD500" s="3"/>
      <c r="DE500" s="3"/>
      <c r="DF500" s="3"/>
      <c r="DG500" s="3"/>
      <c r="DH500" s="3"/>
      <c r="DI500" s="3"/>
      <c r="DJ500" s="3"/>
      <c r="DK500" s="3"/>
      <c r="DL500" s="3"/>
      <c r="DM500" s="3"/>
      <c r="DN500" s="3"/>
      <c r="DO500" s="3"/>
      <c r="DP500" s="3"/>
      <c r="DQ500" s="3"/>
      <c r="DR500" s="3"/>
      <c r="DS500" s="3"/>
      <c r="DT500" s="3"/>
      <c r="DU500" s="3"/>
      <c r="DV500" s="3"/>
      <c r="DW500" s="3"/>
      <c r="DX500" s="3"/>
      <c r="DY500" s="3"/>
      <c r="DZ500" s="3"/>
      <c r="EA500" s="3"/>
      <c r="EB500" s="3"/>
      <c r="EC500" s="3"/>
      <c r="ED500" s="3"/>
      <c r="EE500" s="3"/>
      <c r="EF500" s="3"/>
      <c r="EG500" s="3"/>
      <c r="EH500" s="3"/>
      <c r="EI500" s="3"/>
      <c r="EJ500" s="3"/>
      <c r="EK500" s="3"/>
      <c r="EL500" s="3"/>
      <c r="EM500" s="3"/>
      <c r="EN500" s="3"/>
      <c r="EO500" s="3"/>
      <c r="EP500" s="3"/>
      <c r="EQ500" s="3"/>
      <c r="ER500" s="3"/>
      <c r="ES500" s="3"/>
      <c r="ET500" s="3"/>
      <c r="EU500" s="3"/>
      <c r="EV500" s="3"/>
      <c r="EW500" s="3"/>
      <c r="EX500" s="3"/>
      <c r="EY500" s="3"/>
      <c r="EZ500" s="3"/>
      <c r="FA500" s="3"/>
      <c r="FB500" s="3"/>
      <c r="FC500" s="3"/>
      <c r="FD500" s="3"/>
      <c r="FE500" s="3"/>
      <c r="FF500" s="3"/>
      <c r="FG500" s="3"/>
      <c r="FH500" s="3"/>
      <c r="FI500" s="3"/>
      <c r="FJ500" s="3"/>
      <c r="FK500" s="3"/>
      <c r="FL500" s="3"/>
      <c r="FM500" s="3"/>
      <c r="FN500" s="3"/>
      <c r="FO500" s="3"/>
      <c r="FP500" s="3"/>
      <c r="FQ500" s="3"/>
      <c r="FR500" s="3"/>
      <c r="FS500" s="3"/>
      <c r="FT500" s="3"/>
    </row>
    <row r="501" s="6" customFormat="1" ht="90" spans="1:176">
      <c r="A501" s="108">
        <v>3</v>
      </c>
      <c r="B501" s="52" t="s">
        <v>1546</v>
      </c>
      <c r="C501" s="84" t="s">
        <v>935</v>
      </c>
      <c r="D501" s="131" t="s">
        <v>1547</v>
      </c>
      <c r="E501" s="71" t="s">
        <v>633</v>
      </c>
      <c r="F501" s="65" t="s">
        <v>937</v>
      </c>
      <c r="G501" s="78">
        <v>1500</v>
      </c>
      <c r="H501" s="130">
        <v>1500</v>
      </c>
      <c r="I501" s="71" t="s">
        <v>1406</v>
      </c>
      <c r="J501" s="71" t="s">
        <v>1250</v>
      </c>
      <c r="K501" s="131"/>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c r="CA501" s="3"/>
      <c r="CB501" s="3"/>
      <c r="CC501" s="3"/>
      <c r="CD501" s="3"/>
      <c r="CE501" s="3"/>
      <c r="CF501" s="3"/>
      <c r="CG501" s="3"/>
      <c r="CH501" s="3"/>
      <c r="CI501" s="3"/>
      <c r="CJ501" s="3"/>
      <c r="CK501" s="3"/>
      <c r="CL501" s="3"/>
      <c r="CM501" s="3"/>
      <c r="CN501" s="3"/>
      <c r="CO501" s="3"/>
      <c r="CP501" s="3"/>
      <c r="CQ501" s="3"/>
      <c r="CR501" s="3"/>
      <c r="CS501" s="3"/>
      <c r="CT501" s="3"/>
      <c r="CU501" s="3"/>
      <c r="CV501" s="3"/>
      <c r="CW501" s="3"/>
      <c r="CX501" s="3"/>
      <c r="CY501" s="3"/>
      <c r="CZ501" s="3"/>
      <c r="DA501" s="3"/>
      <c r="DB501" s="3"/>
      <c r="DC501" s="3"/>
      <c r="DD501" s="3"/>
      <c r="DE501" s="3"/>
      <c r="DF501" s="3"/>
      <c r="DG501" s="3"/>
      <c r="DH501" s="3"/>
      <c r="DI501" s="3"/>
      <c r="DJ501" s="3"/>
      <c r="DK501" s="3"/>
      <c r="DL501" s="3"/>
      <c r="DM501" s="3"/>
      <c r="DN501" s="3"/>
      <c r="DO501" s="3"/>
      <c r="DP501" s="3"/>
      <c r="DQ501" s="3"/>
      <c r="DR501" s="3"/>
      <c r="DS501" s="3"/>
      <c r="DT501" s="3"/>
      <c r="DU501" s="3"/>
      <c r="DV501" s="3"/>
      <c r="DW501" s="3"/>
      <c r="DX501" s="3"/>
      <c r="DY501" s="3"/>
      <c r="DZ501" s="3"/>
      <c r="EA501" s="3"/>
      <c r="EB501" s="3"/>
      <c r="EC501" s="3"/>
      <c r="ED501" s="3"/>
      <c r="EE501" s="3"/>
      <c r="EF501" s="3"/>
      <c r="EG501" s="3"/>
      <c r="EH501" s="3"/>
      <c r="EI501" s="3"/>
      <c r="EJ501" s="3"/>
      <c r="EK501" s="3"/>
      <c r="EL501" s="3"/>
      <c r="EM501" s="3"/>
      <c r="EN501" s="3"/>
      <c r="EO501" s="3"/>
      <c r="EP501" s="3"/>
      <c r="EQ501" s="3"/>
      <c r="ER501" s="3"/>
      <c r="ES501" s="3"/>
      <c r="ET501" s="3"/>
      <c r="EU501" s="3"/>
      <c r="EV501" s="3"/>
      <c r="EW501" s="3"/>
      <c r="EX501" s="3"/>
      <c r="EY501" s="3"/>
      <c r="EZ501" s="3"/>
      <c r="FA501" s="3"/>
      <c r="FB501" s="3"/>
      <c r="FC501" s="3"/>
      <c r="FD501" s="3"/>
      <c r="FE501" s="3"/>
      <c r="FF501" s="3"/>
      <c r="FG501" s="3"/>
      <c r="FH501" s="3"/>
      <c r="FI501" s="3"/>
      <c r="FJ501" s="3"/>
      <c r="FK501" s="3"/>
      <c r="FL501" s="3"/>
      <c r="FM501" s="3"/>
      <c r="FN501" s="3"/>
      <c r="FO501" s="3"/>
      <c r="FP501" s="3"/>
      <c r="FQ501" s="3"/>
      <c r="FR501" s="3"/>
      <c r="FS501" s="3"/>
      <c r="FT501" s="3"/>
    </row>
    <row r="502" s="6" customFormat="1" ht="20.1" customHeight="1" spans="1:176">
      <c r="A502" s="132" t="s">
        <v>749</v>
      </c>
      <c r="B502" s="133" t="s">
        <v>1548</v>
      </c>
      <c r="C502" s="134"/>
      <c r="D502" s="135" t="s">
        <v>1549</v>
      </c>
      <c r="E502" s="136"/>
      <c r="F502" s="137"/>
      <c r="G502" s="138">
        <v>1200</v>
      </c>
      <c r="H502" s="139">
        <v>1200</v>
      </c>
      <c r="I502" s="152"/>
      <c r="J502" s="152"/>
      <c r="K502" s="131"/>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c r="CA502" s="3"/>
      <c r="CB502" s="3"/>
      <c r="CC502" s="3"/>
      <c r="CD502" s="3"/>
      <c r="CE502" s="3"/>
      <c r="CF502" s="3"/>
      <c r="CG502" s="3"/>
      <c r="CH502" s="3"/>
      <c r="CI502" s="3"/>
      <c r="CJ502" s="3"/>
      <c r="CK502" s="3"/>
      <c r="CL502" s="3"/>
      <c r="CM502" s="3"/>
      <c r="CN502" s="3"/>
      <c r="CO502" s="3"/>
      <c r="CP502" s="3"/>
      <c r="CQ502" s="3"/>
      <c r="CR502" s="3"/>
      <c r="CS502" s="3"/>
      <c r="CT502" s="3"/>
      <c r="CU502" s="3"/>
      <c r="CV502" s="3"/>
      <c r="CW502" s="3"/>
      <c r="CX502" s="3"/>
      <c r="CY502" s="3"/>
      <c r="CZ502" s="3"/>
      <c r="DA502" s="3"/>
      <c r="DB502" s="3"/>
      <c r="DC502" s="3"/>
      <c r="DD502" s="3"/>
      <c r="DE502" s="3"/>
      <c r="DF502" s="3"/>
      <c r="DG502" s="3"/>
      <c r="DH502" s="3"/>
      <c r="DI502" s="3"/>
      <c r="DJ502" s="3"/>
      <c r="DK502" s="3"/>
      <c r="DL502" s="3"/>
      <c r="DM502" s="3"/>
      <c r="DN502" s="3"/>
      <c r="DO502" s="3"/>
      <c r="DP502" s="3"/>
      <c r="DQ502" s="3"/>
      <c r="DR502" s="3"/>
      <c r="DS502" s="3"/>
      <c r="DT502" s="3"/>
      <c r="DU502" s="3"/>
      <c r="DV502" s="3"/>
      <c r="DW502" s="3"/>
      <c r="DX502" s="3"/>
      <c r="DY502" s="3"/>
      <c r="DZ502" s="3"/>
      <c r="EA502" s="3"/>
      <c r="EB502" s="3"/>
      <c r="EC502" s="3"/>
      <c r="ED502" s="3"/>
      <c r="EE502" s="3"/>
      <c r="EF502" s="3"/>
      <c r="EG502" s="3"/>
      <c r="EH502" s="3"/>
      <c r="EI502" s="3"/>
      <c r="EJ502" s="3"/>
      <c r="EK502" s="3"/>
      <c r="EL502" s="3"/>
      <c r="EM502" s="3"/>
      <c r="EN502" s="3"/>
      <c r="EO502" s="3"/>
      <c r="EP502" s="3"/>
      <c r="EQ502" s="3"/>
      <c r="ER502" s="3"/>
      <c r="ES502" s="3"/>
      <c r="ET502" s="3"/>
      <c r="EU502" s="3"/>
      <c r="EV502" s="3"/>
      <c r="EW502" s="3"/>
      <c r="EX502" s="3"/>
      <c r="EY502" s="3"/>
      <c r="EZ502" s="3"/>
      <c r="FA502" s="3"/>
      <c r="FB502" s="3"/>
      <c r="FC502" s="3"/>
      <c r="FD502" s="3"/>
      <c r="FE502" s="3"/>
      <c r="FF502" s="3"/>
      <c r="FG502" s="3"/>
      <c r="FH502" s="3"/>
      <c r="FI502" s="3"/>
      <c r="FJ502" s="3"/>
      <c r="FK502" s="3"/>
      <c r="FL502" s="3"/>
      <c r="FM502" s="3"/>
      <c r="FN502" s="3"/>
      <c r="FO502" s="3"/>
      <c r="FP502" s="3"/>
      <c r="FQ502" s="3"/>
      <c r="FR502" s="3"/>
      <c r="FS502" s="3"/>
      <c r="FT502" s="3"/>
    </row>
    <row r="503" s="6" customFormat="1" ht="42.95" customHeight="1" spans="1:176">
      <c r="A503" s="108">
        <v>1</v>
      </c>
      <c r="B503" s="52" t="s">
        <v>1550</v>
      </c>
      <c r="C503" s="84" t="s">
        <v>935</v>
      </c>
      <c r="D503" s="52" t="s">
        <v>1551</v>
      </c>
      <c r="E503" s="140" t="s">
        <v>600</v>
      </c>
      <c r="F503" s="137" t="s">
        <v>1552</v>
      </c>
      <c r="G503" s="141">
        <v>1200</v>
      </c>
      <c r="H503" s="141">
        <v>1200</v>
      </c>
      <c r="I503" s="153">
        <v>44835</v>
      </c>
      <c r="J503" s="153">
        <v>45931</v>
      </c>
      <c r="K503" s="131"/>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c r="CA503" s="3"/>
      <c r="CB503" s="3"/>
      <c r="CC503" s="3"/>
      <c r="CD503" s="3"/>
      <c r="CE503" s="3"/>
      <c r="CF503" s="3"/>
      <c r="CG503" s="3"/>
      <c r="CH503" s="3"/>
      <c r="CI503" s="3"/>
      <c r="CJ503" s="3"/>
      <c r="CK503" s="3"/>
      <c r="CL503" s="3"/>
      <c r="CM503" s="3"/>
      <c r="CN503" s="3"/>
      <c r="CO503" s="3"/>
      <c r="CP503" s="3"/>
      <c r="CQ503" s="3"/>
      <c r="CR503" s="3"/>
      <c r="CS503" s="3"/>
      <c r="CT503" s="3"/>
      <c r="CU503" s="3"/>
      <c r="CV503" s="3"/>
      <c r="CW503" s="3"/>
      <c r="CX503" s="3"/>
      <c r="CY503" s="3"/>
      <c r="CZ503" s="3"/>
      <c r="DA503" s="3"/>
      <c r="DB503" s="3"/>
      <c r="DC503" s="3"/>
      <c r="DD503" s="3"/>
      <c r="DE503" s="3"/>
      <c r="DF503" s="3"/>
      <c r="DG503" s="3"/>
      <c r="DH503" s="3"/>
      <c r="DI503" s="3"/>
      <c r="DJ503" s="3"/>
      <c r="DK503" s="3"/>
      <c r="DL503" s="3"/>
      <c r="DM503" s="3"/>
      <c r="DN503" s="3"/>
      <c r="DO503" s="3"/>
      <c r="DP503" s="3"/>
      <c r="DQ503" s="3"/>
      <c r="DR503" s="3"/>
      <c r="DS503" s="3"/>
      <c r="DT503" s="3"/>
      <c r="DU503" s="3"/>
      <c r="DV503" s="3"/>
      <c r="DW503" s="3"/>
      <c r="DX503" s="3"/>
      <c r="DY503" s="3"/>
      <c r="DZ503" s="3"/>
      <c r="EA503" s="3"/>
      <c r="EB503" s="3"/>
      <c r="EC503" s="3"/>
      <c r="ED503" s="3"/>
      <c r="EE503" s="3"/>
      <c r="EF503" s="3"/>
      <c r="EG503" s="3"/>
      <c r="EH503" s="3"/>
      <c r="EI503" s="3"/>
      <c r="EJ503" s="3"/>
      <c r="EK503" s="3"/>
      <c r="EL503" s="3"/>
      <c r="EM503" s="3"/>
      <c r="EN503" s="3"/>
      <c r="EO503" s="3"/>
      <c r="EP503" s="3"/>
      <c r="EQ503" s="3"/>
      <c r="ER503" s="3"/>
      <c r="ES503" s="3"/>
      <c r="ET503" s="3"/>
      <c r="EU503" s="3"/>
      <c r="EV503" s="3"/>
      <c r="EW503" s="3"/>
      <c r="EX503" s="3"/>
      <c r="EY503" s="3"/>
      <c r="EZ503" s="3"/>
      <c r="FA503" s="3"/>
      <c r="FB503" s="3"/>
      <c r="FC503" s="3"/>
      <c r="FD503" s="3"/>
      <c r="FE503" s="3"/>
      <c r="FF503" s="3"/>
      <c r="FG503" s="3"/>
      <c r="FH503" s="3"/>
      <c r="FI503" s="3"/>
      <c r="FJ503" s="3"/>
      <c r="FK503" s="3"/>
      <c r="FL503" s="3"/>
      <c r="FM503" s="3"/>
      <c r="FN503" s="3"/>
      <c r="FO503" s="3"/>
      <c r="FP503" s="3"/>
      <c r="FQ503" s="3"/>
      <c r="FR503" s="3"/>
      <c r="FS503" s="3"/>
      <c r="FT503" s="3"/>
    </row>
    <row r="504" s="6" customFormat="1" ht="27" customHeight="1" spans="1:176">
      <c r="A504" s="79" t="s">
        <v>757</v>
      </c>
      <c r="B504" s="62" t="s">
        <v>1553</v>
      </c>
      <c r="C504" s="62"/>
      <c r="D504" s="62">
        <v>5</v>
      </c>
      <c r="E504" s="140"/>
      <c r="F504" s="137"/>
      <c r="G504" s="141">
        <v>14000</v>
      </c>
      <c r="H504" s="141">
        <v>14000</v>
      </c>
      <c r="I504" s="153"/>
      <c r="J504" s="153"/>
      <c r="K504" s="131"/>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c r="CA504" s="3"/>
      <c r="CB504" s="3"/>
      <c r="CC504" s="3"/>
      <c r="CD504" s="3"/>
      <c r="CE504" s="3"/>
      <c r="CF504" s="3"/>
      <c r="CG504" s="3"/>
      <c r="CH504" s="3"/>
      <c r="CI504" s="3"/>
      <c r="CJ504" s="3"/>
      <c r="CK504" s="3"/>
      <c r="CL504" s="3"/>
      <c r="CM504" s="3"/>
      <c r="CN504" s="3"/>
      <c r="CO504" s="3"/>
      <c r="CP504" s="3"/>
      <c r="CQ504" s="3"/>
      <c r="CR504" s="3"/>
      <c r="CS504" s="3"/>
      <c r="CT504" s="3"/>
      <c r="CU504" s="3"/>
      <c r="CV504" s="3"/>
      <c r="CW504" s="3"/>
      <c r="CX504" s="3"/>
      <c r="CY504" s="3"/>
      <c r="CZ504" s="3"/>
      <c r="DA504" s="3"/>
      <c r="DB504" s="3"/>
      <c r="DC504" s="3"/>
      <c r="DD504" s="3"/>
      <c r="DE504" s="3"/>
      <c r="DF504" s="3"/>
      <c r="DG504" s="3"/>
      <c r="DH504" s="3"/>
      <c r="DI504" s="3"/>
      <c r="DJ504" s="3"/>
      <c r="DK504" s="3"/>
      <c r="DL504" s="3"/>
      <c r="DM504" s="3"/>
      <c r="DN504" s="3"/>
      <c r="DO504" s="3"/>
      <c r="DP504" s="3"/>
      <c r="DQ504" s="3"/>
      <c r="DR504" s="3"/>
      <c r="DS504" s="3"/>
      <c r="DT504" s="3"/>
      <c r="DU504" s="3"/>
      <c r="DV504" s="3"/>
      <c r="DW504" s="3"/>
      <c r="DX504" s="3"/>
      <c r="DY504" s="3"/>
      <c r="DZ504" s="3"/>
      <c r="EA504" s="3"/>
      <c r="EB504" s="3"/>
      <c r="EC504" s="3"/>
      <c r="ED504" s="3"/>
      <c r="EE504" s="3"/>
      <c r="EF504" s="3"/>
      <c r="EG504" s="3"/>
      <c r="EH504" s="3"/>
      <c r="EI504" s="3"/>
      <c r="EJ504" s="3"/>
      <c r="EK504" s="3"/>
      <c r="EL504" s="3"/>
      <c r="EM504" s="3"/>
      <c r="EN504" s="3"/>
      <c r="EO504" s="3"/>
      <c r="EP504" s="3"/>
      <c r="EQ504" s="3"/>
      <c r="ER504" s="3"/>
      <c r="ES504" s="3"/>
      <c r="ET504" s="3"/>
      <c r="EU504" s="3"/>
      <c r="EV504" s="3"/>
      <c r="EW504" s="3"/>
      <c r="EX504" s="3"/>
      <c r="EY504" s="3"/>
      <c r="EZ504" s="3"/>
      <c r="FA504" s="3"/>
      <c r="FB504" s="3"/>
      <c r="FC504" s="3"/>
      <c r="FD504" s="3"/>
      <c r="FE504" s="3"/>
      <c r="FF504" s="3"/>
      <c r="FG504" s="3"/>
      <c r="FH504" s="3"/>
      <c r="FI504" s="3"/>
      <c r="FJ504" s="3"/>
      <c r="FK504" s="3"/>
      <c r="FL504" s="3"/>
      <c r="FM504" s="3"/>
      <c r="FN504" s="3"/>
      <c r="FO504" s="3"/>
      <c r="FP504" s="3"/>
      <c r="FQ504" s="3"/>
      <c r="FR504" s="3"/>
      <c r="FS504" s="3"/>
      <c r="FT504" s="3"/>
    </row>
    <row r="505" s="6" customFormat="1" ht="39.95" customHeight="1" spans="1:176">
      <c r="A505" s="108">
        <v>1</v>
      </c>
      <c r="B505" s="83" t="s">
        <v>1554</v>
      </c>
      <c r="C505" s="84" t="s">
        <v>1300</v>
      </c>
      <c r="D505" s="96" t="s">
        <v>1555</v>
      </c>
      <c r="E505" s="65" t="s">
        <v>804</v>
      </c>
      <c r="F505" s="65" t="s">
        <v>1029</v>
      </c>
      <c r="G505" s="67">
        <v>2000</v>
      </c>
      <c r="H505" s="67">
        <v>2000</v>
      </c>
      <c r="I505" s="95">
        <v>44470</v>
      </c>
      <c r="J505" s="95">
        <v>45200</v>
      </c>
      <c r="K505" s="131"/>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c r="CA505" s="3"/>
      <c r="CB505" s="3"/>
      <c r="CC505" s="3"/>
      <c r="CD505" s="3"/>
      <c r="CE505" s="3"/>
      <c r="CF505" s="3"/>
      <c r="CG505" s="3"/>
      <c r="CH505" s="3"/>
      <c r="CI505" s="3"/>
      <c r="CJ505" s="3"/>
      <c r="CK505" s="3"/>
      <c r="CL505" s="3"/>
      <c r="CM505" s="3"/>
      <c r="CN505" s="3"/>
      <c r="CO505" s="3"/>
      <c r="CP505" s="3"/>
      <c r="CQ505" s="3"/>
      <c r="CR505" s="3"/>
      <c r="CS505" s="3"/>
      <c r="CT505" s="3"/>
      <c r="CU505" s="3"/>
      <c r="CV505" s="3"/>
      <c r="CW505" s="3"/>
      <c r="CX505" s="3"/>
      <c r="CY505" s="3"/>
      <c r="CZ505" s="3"/>
      <c r="DA505" s="3"/>
      <c r="DB505" s="3"/>
      <c r="DC505" s="3"/>
      <c r="DD505" s="3"/>
      <c r="DE505" s="3"/>
      <c r="DF505" s="3"/>
      <c r="DG505" s="3"/>
      <c r="DH505" s="3"/>
      <c r="DI505" s="3"/>
      <c r="DJ505" s="3"/>
      <c r="DK505" s="3"/>
      <c r="DL505" s="3"/>
      <c r="DM505" s="3"/>
      <c r="DN505" s="3"/>
      <c r="DO505" s="3"/>
      <c r="DP505" s="3"/>
      <c r="DQ505" s="3"/>
      <c r="DR505" s="3"/>
      <c r="DS505" s="3"/>
      <c r="DT505" s="3"/>
      <c r="DU505" s="3"/>
      <c r="DV505" s="3"/>
      <c r="DW505" s="3"/>
      <c r="DX505" s="3"/>
      <c r="DY505" s="3"/>
      <c r="DZ505" s="3"/>
      <c r="EA505" s="3"/>
      <c r="EB505" s="3"/>
      <c r="EC505" s="3"/>
      <c r="ED505" s="3"/>
      <c r="EE505" s="3"/>
      <c r="EF505" s="3"/>
      <c r="EG505" s="3"/>
      <c r="EH505" s="3"/>
      <c r="EI505" s="3"/>
      <c r="EJ505" s="3"/>
      <c r="EK505" s="3"/>
      <c r="EL505" s="3"/>
      <c r="EM505" s="3"/>
      <c r="EN505" s="3"/>
      <c r="EO505" s="3"/>
      <c r="EP505" s="3"/>
      <c r="EQ505" s="3"/>
      <c r="ER505" s="3"/>
      <c r="ES505" s="3"/>
      <c r="ET505" s="3"/>
      <c r="EU505" s="3"/>
      <c r="EV505" s="3"/>
      <c r="EW505" s="3"/>
      <c r="EX505" s="3"/>
      <c r="EY505" s="3"/>
      <c r="EZ505" s="3"/>
      <c r="FA505" s="3"/>
      <c r="FB505" s="3"/>
      <c r="FC505" s="3"/>
      <c r="FD505" s="3"/>
      <c r="FE505" s="3"/>
      <c r="FF505" s="3"/>
      <c r="FG505" s="3"/>
      <c r="FH505" s="3"/>
      <c r="FI505" s="3"/>
      <c r="FJ505" s="3"/>
      <c r="FK505" s="3"/>
      <c r="FL505" s="3"/>
      <c r="FM505" s="3"/>
      <c r="FN505" s="3"/>
      <c r="FO505" s="3"/>
      <c r="FP505" s="3"/>
      <c r="FQ505" s="3"/>
      <c r="FR505" s="3"/>
      <c r="FS505" s="3"/>
      <c r="FT505" s="3"/>
    </row>
    <row r="506" s="6" customFormat="1" ht="64.5" customHeight="1" spans="1:176">
      <c r="A506" s="108">
        <v>2</v>
      </c>
      <c r="B506" s="83" t="s">
        <v>1556</v>
      </c>
      <c r="C506" s="84" t="s">
        <v>935</v>
      </c>
      <c r="D506" s="52" t="s">
        <v>1557</v>
      </c>
      <c r="E506" s="65" t="s">
        <v>804</v>
      </c>
      <c r="F506" s="65" t="s">
        <v>937</v>
      </c>
      <c r="G506" s="67">
        <v>4000</v>
      </c>
      <c r="H506" s="67">
        <v>4000</v>
      </c>
      <c r="I506" s="95">
        <v>44470</v>
      </c>
      <c r="J506" s="95">
        <v>45200</v>
      </c>
      <c r="K506" s="131"/>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3"/>
      <c r="CB506" s="3"/>
      <c r="CC506" s="3"/>
      <c r="CD506" s="3"/>
      <c r="CE506" s="3"/>
      <c r="CF506" s="3"/>
      <c r="CG506" s="3"/>
      <c r="CH506" s="3"/>
      <c r="CI506" s="3"/>
      <c r="CJ506" s="3"/>
      <c r="CK506" s="3"/>
      <c r="CL506" s="3"/>
      <c r="CM506" s="3"/>
      <c r="CN506" s="3"/>
      <c r="CO506" s="3"/>
      <c r="CP506" s="3"/>
      <c r="CQ506" s="3"/>
      <c r="CR506" s="3"/>
      <c r="CS506" s="3"/>
      <c r="CT506" s="3"/>
      <c r="CU506" s="3"/>
      <c r="CV506" s="3"/>
      <c r="CW506" s="3"/>
      <c r="CX506" s="3"/>
      <c r="CY506" s="3"/>
      <c r="CZ506" s="3"/>
      <c r="DA506" s="3"/>
      <c r="DB506" s="3"/>
      <c r="DC506" s="3"/>
      <c r="DD506" s="3"/>
      <c r="DE506" s="3"/>
      <c r="DF506" s="3"/>
      <c r="DG506" s="3"/>
      <c r="DH506" s="3"/>
      <c r="DI506" s="3"/>
      <c r="DJ506" s="3"/>
      <c r="DK506" s="3"/>
      <c r="DL506" s="3"/>
      <c r="DM506" s="3"/>
      <c r="DN506" s="3"/>
      <c r="DO506" s="3"/>
      <c r="DP506" s="3"/>
      <c r="DQ506" s="3"/>
      <c r="DR506" s="3"/>
      <c r="DS506" s="3"/>
      <c r="DT506" s="3"/>
      <c r="DU506" s="3"/>
      <c r="DV506" s="3"/>
      <c r="DW506" s="3"/>
      <c r="DX506" s="3"/>
      <c r="DY506" s="3"/>
      <c r="DZ506" s="3"/>
      <c r="EA506" s="3"/>
      <c r="EB506" s="3"/>
      <c r="EC506" s="3"/>
      <c r="ED506" s="3"/>
      <c r="EE506" s="3"/>
      <c r="EF506" s="3"/>
      <c r="EG506" s="3"/>
      <c r="EH506" s="3"/>
      <c r="EI506" s="3"/>
      <c r="EJ506" s="3"/>
      <c r="EK506" s="3"/>
      <c r="EL506" s="3"/>
      <c r="EM506" s="3"/>
      <c r="EN506" s="3"/>
      <c r="EO506" s="3"/>
      <c r="EP506" s="3"/>
      <c r="EQ506" s="3"/>
      <c r="ER506" s="3"/>
      <c r="ES506" s="3"/>
      <c r="ET506" s="3"/>
      <c r="EU506" s="3"/>
      <c r="EV506" s="3"/>
      <c r="EW506" s="3"/>
      <c r="EX506" s="3"/>
      <c r="EY506" s="3"/>
      <c r="EZ506" s="3"/>
      <c r="FA506" s="3"/>
      <c r="FB506" s="3"/>
      <c r="FC506" s="3"/>
      <c r="FD506" s="3"/>
      <c r="FE506" s="3"/>
      <c r="FF506" s="3"/>
      <c r="FG506" s="3"/>
      <c r="FH506" s="3"/>
      <c r="FI506" s="3"/>
      <c r="FJ506" s="3"/>
      <c r="FK506" s="3"/>
      <c r="FL506" s="3"/>
      <c r="FM506" s="3"/>
      <c r="FN506" s="3"/>
      <c r="FO506" s="3"/>
      <c r="FP506" s="3"/>
      <c r="FQ506" s="3"/>
      <c r="FR506" s="3"/>
      <c r="FS506" s="3"/>
      <c r="FT506" s="3"/>
    </row>
    <row r="507" s="6" customFormat="1" ht="47.25" customHeight="1" spans="1:176">
      <c r="A507" s="108">
        <v>3</v>
      </c>
      <c r="B507" s="83" t="s">
        <v>1558</v>
      </c>
      <c r="C507" s="84" t="s">
        <v>935</v>
      </c>
      <c r="D507" s="52" t="s">
        <v>1559</v>
      </c>
      <c r="E507" s="65" t="s">
        <v>804</v>
      </c>
      <c r="F507" s="65" t="s">
        <v>937</v>
      </c>
      <c r="G507" s="67">
        <v>3000</v>
      </c>
      <c r="H507" s="67">
        <v>3000</v>
      </c>
      <c r="I507" s="95">
        <v>44470</v>
      </c>
      <c r="J507" s="95">
        <v>45200</v>
      </c>
      <c r="K507" s="131"/>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c r="CA507" s="3"/>
      <c r="CB507" s="3"/>
      <c r="CC507" s="3"/>
      <c r="CD507" s="3"/>
      <c r="CE507" s="3"/>
      <c r="CF507" s="3"/>
      <c r="CG507" s="3"/>
      <c r="CH507" s="3"/>
      <c r="CI507" s="3"/>
      <c r="CJ507" s="3"/>
      <c r="CK507" s="3"/>
      <c r="CL507" s="3"/>
      <c r="CM507" s="3"/>
      <c r="CN507" s="3"/>
      <c r="CO507" s="3"/>
      <c r="CP507" s="3"/>
      <c r="CQ507" s="3"/>
      <c r="CR507" s="3"/>
      <c r="CS507" s="3"/>
      <c r="CT507" s="3"/>
      <c r="CU507" s="3"/>
      <c r="CV507" s="3"/>
      <c r="CW507" s="3"/>
      <c r="CX507" s="3"/>
      <c r="CY507" s="3"/>
      <c r="CZ507" s="3"/>
      <c r="DA507" s="3"/>
      <c r="DB507" s="3"/>
      <c r="DC507" s="3"/>
      <c r="DD507" s="3"/>
      <c r="DE507" s="3"/>
      <c r="DF507" s="3"/>
      <c r="DG507" s="3"/>
      <c r="DH507" s="3"/>
      <c r="DI507" s="3"/>
      <c r="DJ507" s="3"/>
      <c r="DK507" s="3"/>
      <c r="DL507" s="3"/>
      <c r="DM507" s="3"/>
      <c r="DN507" s="3"/>
      <c r="DO507" s="3"/>
      <c r="DP507" s="3"/>
      <c r="DQ507" s="3"/>
      <c r="DR507" s="3"/>
      <c r="DS507" s="3"/>
      <c r="DT507" s="3"/>
      <c r="DU507" s="3"/>
      <c r="DV507" s="3"/>
      <c r="DW507" s="3"/>
      <c r="DX507" s="3"/>
      <c r="DY507" s="3"/>
      <c r="DZ507" s="3"/>
      <c r="EA507" s="3"/>
      <c r="EB507" s="3"/>
      <c r="EC507" s="3"/>
      <c r="ED507" s="3"/>
      <c r="EE507" s="3"/>
      <c r="EF507" s="3"/>
      <c r="EG507" s="3"/>
      <c r="EH507" s="3"/>
      <c r="EI507" s="3"/>
      <c r="EJ507" s="3"/>
      <c r="EK507" s="3"/>
      <c r="EL507" s="3"/>
      <c r="EM507" s="3"/>
      <c r="EN507" s="3"/>
      <c r="EO507" s="3"/>
      <c r="EP507" s="3"/>
      <c r="EQ507" s="3"/>
      <c r="ER507" s="3"/>
      <c r="ES507" s="3"/>
      <c r="ET507" s="3"/>
      <c r="EU507" s="3"/>
      <c r="EV507" s="3"/>
      <c r="EW507" s="3"/>
      <c r="EX507" s="3"/>
      <c r="EY507" s="3"/>
      <c r="EZ507" s="3"/>
      <c r="FA507" s="3"/>
      <c r="FB507" s="3"/>
      <c r="FC507" s="3"/>
      <c r="FD507" s="3"/>
      <c r="FE507" s="3"/>
      <c r="FF507" s="3"/>
      <c r="FG507" s="3"/>
      <c r="FH507" s="3"/>
      <c r="FI507" s="3"/>
      <c r="FJ507" s="3"/>
      <c r="FK507" s="3"/>
      <c r="FL507" s="3"/>
      <c r="FM507" s="3"/>
      <c r="FN507" s="3"/>
      <c r="FO507" s="3"/>
      <c r="FP507" s="3"/>
      <c r="FQ507" s="3"/>
      <c r="FR507" s="3"/>
      <c r="FS507" s="3"/>
      <c r="FT507" s="3"/>
    </row>
    <row r="508" s="6" customFormat="1" ht="35.25" customHeight="1" spans="1:176">
      <c r="A508" s="108">
        <v>4</v>
      </c>
      <c r="B508" s="83" t="s">
        <v>1560</v>
      </c>
      <c r="C508" s="84" t="s">
        <v>1300</v>
      </c>
      <c r="D508" s="96" t="s">
        <v>1561</v>
      </c>
      <c r="E508" s="65" t="s">
        <v>949</v>
      </c>
      <c r="F508" s="65" t="s">
        <v>1562</v>
      </c>
      <c r="G508" s="67">
        <v>2000</v>
      </c>
      <c r="H508" s="67">
        <v>2000</v>
      </c>
      <c r="I508" s="95">
        <v>44835</v>
      </c>
      <c r="J508" s="95">
        <v>45566</v>
      </c>
      <c r="K508" s="131"/>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c r="CA508" s="3"/>
      <c r="CB508" s="3"/>
      <c r="CC508" s="3"/>
      <c r="CD508" s="3"/>
      <c r="CE508" s="3"/>
      <c r="CF508" s="3"/>
      <c r="CG508" s="3"/>
      <c r="CH508" s="3"/>
      <c r="CI508" s="3"/>
      <c r="CJ508" s="3"/>
      <c r="CK508" s="3"/>
      <c r="CL508" s="3"/>
      <c r="CM508" s="3"/>
      <c r="CN508" s="3"/>
      <c r="CO508" s="3"/>
      <c r="CP508" s="3"/>
      <c r="CQ508" s="3"/>
      <c r="CR508" s="3"/>
      <c r="CS508" s="3"/>
      <c r="CT508" s="3"/>
      <c r="CU508" s="3"/>
      <c r="CV508" s="3"/>
      <c r="CW508" s="3"/>
      <c r="CX508" s="3"/>
      <c r="CY508" s="3"/>
      <c r="CZ508" s="3"/>
      <c r="DA508" s="3"/>
      <c r="DB508" s="3"/>
      <c r="DC508" s="3"/>
      <c r="DD508" s="3"/>
      <c r="DE508" s="3"/>
      <c r="DF508" s="3"/>
      <c r="DG508" s="3"/>
      <c r="DH508" s="3"/>
      <c r="DI508" s="3"/>
      <c r="DJ508" s="3"/>
      <c r="DK508" s="3"/>
      <c r="DL508" s="3"/>
      <c r="DM508" s="3"/>
      <c r="DN508" s="3"/>
      <c r="DO508" s="3"/>
      <c r="DP508" s="3"/>
      <c r="DQ508" s="3"/>
      <c r="DR508" s="3"/>
      <c r="DS508" s="3"/>
      <c r="DT508" s="3"/>
      <c r="DU508" s="3"/>
      <c r="DV508" s="3"/>
      <c r="DW508" s="3"/>
      <c r="DX508" s="3"/>
      <c r="DY508" s="3"/>
      <c r="DZ508" s="3"/>
      <c r="EA508" s="3"/>
      <c r="EB508" s="3"/>
      <c r="EC508" s="3"/>
      <c r="ED508" s="3"/>
      <c r="EE508" s="3"/>
      <c r="EF508" s="3"/>
      <c r="EG508" s="3"/>
      <c r="EH508" s="3"/>
      <c r="EI508" s="3"/>
      <c r="EJ508" s="3"/>
      <c r="EK508" s="3"/>
      <c r="EL508" s="3"/>
      <c r="EM508" s="3"/>
      <c r="EN508" s="3"/>
      <c r="EO508" s="3"/>
      <c r="EP508" s="3"/>
      <c r="EQ508" s="3"/>
      <c r="ER508" s="3"/>
      <c r="ES508" s="3"/>
      <c r="ET508" s="3"/>
      <c r="EU508" s="3"/>
      <c r="EV508" s="3"/>
      <c r="EW508" s="3"/>
      <c r="EX508" s="3"/>
      <c r="EY508" s="3"/>
      <c r="EZ508" s="3"/>
      <c r="FA508" s="3"/>
      <c r="FB508" s="3"/>
      <c r="FC508" s="3"/>
      <c r="FD508" s="3"/>
      <c r="FE508" s="3"/>
      <c r="FF508" s="3"/>
      <c r="FG508" s="3"/>
      <c r="FH508" s="3"/>
      <c r="FI508" s="3"/>
      <c r="FJ508" s="3"/>
      <c r="FK508" s="3"/>
      <c r="FL508" s="3"/>
      <c r="FM508" s="3"/>
      <c r="FN508" s="3"/>
      <c r="FO508" s="3"/>
      <c r="FP508" s="3"/>
      <c r="FQ508" s="3"/>
      <c r="FR508" s="3"/>
      <c r="FS508" s="3"/>
      <c r="FT508" s="3"/>
    </row>
    <row r="509" s="6" customFormat="1" ht="50.1" customHeight="1" spans="1:176">
      <c r="A509" s="142">
        <v>5</v>
      </c>
      <c r="B509" s="143" t="s">
        <v>1563</v>
      </c>
      <c r="C509" s="144" t="s">
        <v>935</v>
      </c>
      <c r="D509" s="145" t="s">
        <v>1564</v>
      </c>
      <c r="E509" s="137" t="s">
        <v>633</v>
      </c>
      <c r="F509" s="137" t="s">
        <v>1565</v>
      </c>
      <c r="G509" s="146">
        <v>3000</v>
      </c>
      <c r="H509" s="146">
        <v>3000</v>
      </c>
      <c r="I509" s="152">
        <v>45200</v>
      </c>
      <c r="J509" s="152">
        <v>45931</v>
      </c>
      <c r="K509" s="154"/>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c r="CA509" s="3"/>
      <c r="CB509" s="3"/>
      <c r="CC509" s="3"/>
      <c r="CD509" s="3"/>
      <c r="CE509" s="3"/>
      <c r="CF509" s="3"/>
      <c r="CG509" s="3"/>
      <c r="CH509" s="3"/>
      <c r="CI509" s="3"/>
      <c r="CJ509" s="3"/>
      <c r="CK509" s="3"/>
      <c r="CL509" s="3"/>
      <c r="CM509" s="3"/>
      <c r="CN509" s="3"/>
      <c r="CO509" s="3"/>
      <c r="CP509" s="3"/>
      <c r="CQ509" s="3"/>
      <c r="CR509" s="3"/>
      <c r="CS509" s="3"/>
      <c r="CT509" s="3"/>
      <c r="CU509" s="3"/>
      <c r="CV509" s="3"/>
      <c r="CW509" s="3"/>
      <c r="CX509" s="3"/>
      <c r="CY509" s="3"/>
      <c r="CZ509" s="3"/>
      <c r="DA509" s="3"/>
      <c r="DB509" s="3"/>
      <c r="DC509" s="3"/>
      <c r="DD509" s="3"/>
      <c r="DE509" s="3"/>
      <c r="DF509" s="3"/>
      <c r="DG509" s="3"/>
      <c r="DH509" s="3"/>
      <c r="DI509" s="3"/>
      <c r="DJ509" s="3"/>
      <c r="DK509" s="3"/>
      <c r="DL509" s="3"/>
      <c r="DM509" s="3"/>
      <c r="DN509" s="3"/>
      <c r="DO509" s="3"/>
      <c r="DP509" s="3"/>
      <c r="DQ509" s="3"/>
      <c r="DR509" s="3"/>
      <c r="DS509" s="3"/>
      <c r="DT509" s="3"/>
      <c r="DU509" s="3"/>
      <c r="DV509" s="3"/>
      <c r="DW509" s="3"/>
      <c r="DX509" s="3"/>
      <c r="DY509" s="3"/>
      <c r="DZ509" s="3"/>
      <c r="EA509" s="3"/>
      <c r="EB509" s="3"/>
      <c r="EC509" s="3"/>
      <c r="ED509" s="3"/>
      <c r="EE509" s="3"/>
      <c r="EF509" s="3"/>
      <c r="EG509" s="3"/>
      <c r="EH509" s="3"/>
      <c r="EI509" s="3"/>
      <c r="EJ509" s="3"/>
      <c r="EK509" s="3"/>
      <c r="EL509" s="3"/>
      <c r="EM509" s="3"/>
      <c r="EN509" s="3"/>
      <c r="EO509" s="3"/>
      <c r="EP509" s="3"/>
      <c r="EQ509" s="3"/>
      <c r="ER509" s="3"/>
      <c r="ES509" s="3"/>
      <c r="ET509" s="3"/>
      <c r="EU509" s="3"/>
      <c r="EV509" s="3"/>
      <c r="EW509" s="3"/>
      <c r="EX509" s="3"/>
      <c r="EY509" s="3"/>
      <c r="EZ509" s="3"/>
      <c r="FA509" s="3"/>
      <c r="FB509" s="3"/>
      <c r="FC509" s="3"/>
      <c r="FD509" s="3"/>
      <c r="FE509" s="3"/>
      <c r="FF509" s="3"/>
      <c r="FG509" s="3"/>
      <c r="FH509" s="3"/>
      <c r="FI509" s="3"/>
      <c r="FJ509" s="3"/>
      <c r="FK509" s="3"/>
      <c r="FL509" s="3"/>
      <c r="FM509" s="3"/>
      <c r="FN509" s="3"/>
      <c r="FO509" s="3"/>
      <c r="FP509" s="3"/>
      <c r="FQ509" s="3"/>
      <c r="FR509" s="3"/>
      <c r="FS509" s="3"/>
      <c r="FT509" s="3"/>
    </row>
  </sheetData>
  <mergeCells count="4">
    <mergeCell ref="A1:K1"/>
    <mergeCell ref="A2:B2"/>
    <mergeCell ref="D2:F2"/>
    <mergeCell ref="G2:J2"/>
  </mergeCells>
  <printOptions horizontalCentered="1" verticalCentered="1"/>
  <pageMargins left="0.156944444444444" right="0.118055555555556" top="0.354166666666667" bottom="0.354166666666667" header="0.432638888888889" footer="0.118055555555556"/>
  <pageSetup paperSize="9" fitToHeight="0" orientation="landscape"/>
  <headerFooter alignWithMargins="0" scaleWithDoc="0">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项目行业类型</vt:lpstr>
      <vt:lpstr>企业信用评级</vt:lpstr>
      <vt:lpstr>融资模式</vt:lpstr>
      <vt:lpstr>汇总单位</vt:lpstr>
      <vt:lpstr>云南行政区划</vt:lpstr>
      <vt:lpstr>社会事业项目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王永琼 2014-10-08</dc:creator>
  <dc:description>作者：云南省发改委重点处(p:YNSFGWZDC)</dc:description>
  <cp:lastModifiedBy>杨富满</cp:lastModifiedBy>
  <cp:revision>1</cp:revision>
  <dcterms:created xsi:type="dcterms:W3CDTF">2011-09-07T02:10:00Z</dcterms:created>
  <cp:lastPrinted>2016-05-26T01:51:00Z</cp:lastPrinted>
  <dcterms:modified xsi:type="dcterms:W3CDTF">2024-01-03T08:42:40Z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KSOReadingLayout">
    <vt:bool>true</vt:bool>
  </property>
  <property fmtid="{D5CDD505-2E9C-101B-9397-08002B2CF9AE}" pid="4" name="ICV">
    <vt:lpwstr>C407D68CF6BE441B97CA2B0160A96BA7</vt:lpwstr>
  </property>
</Properties>
</file>